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55" windowHeight="6780" tabRatio="334" activeTab="0"/>
  </bookViews>
  <sheets>
    <sheet name="原本" sheetId="1" r:id="rId1"/>
    <sheet name="見本" sheetId="2" r:id="rId2"/>
  </sheets>
  <definedNames>
    <definedName name="_xlnm.Print_Area" localSheetId="1">'見本'!$A$1:$AN$105</definedName>
    <definedName name="_xlnm.Print_Area" localSheetId="0">'原本'!$A$1:$AN$107</definedName>
  </definedNames>
  <calcPr fullCalcOnLoad="1"/>
</workbook>
</file>

<file path=xl/sharedStrings.xml><?xml version="1.0" encoding="utf-8"?>
<sst xmlns="http://schemas.openxmlformats.org/spreadsheetml/2006/main" count="324" uniqueCount="130">
  <si>
    <t>&lt;&lt;サービス費ご請求のお知らせ&gt;&gt;</t>
  </si>
  <si>
    <t>お問い合わせ先</t>
  </si>
  <si>
    <t>【 サービス費ご請求のお知らせ 】</t>
  </si>
  <si>
    <t>サービス利用者名</t>
  </si>
  <si>
    <t>サービス提供年月</t>
  </si>
  <si>
    <t>ご請求金額</t>
  </si>
  <si>
    <t>サービス内容</t>
  </si>
  <si>
    <t>領収書</t>
  </si>
  <si>
    <t>サービス利用料として右記金額を領収致しました。</t>
  </si>
  <si>
    <t>領収金額</t>
  </si>
  <si>
    <t>領収日</t>
  </si>
  <si>
    <t xml:space="preserve">  /   ページ</t>
  </si>
  <si>
    <t>1</t>
  </si>
  <si>
    <t>円</t>
  </si>
  <si>
    <t>円</t>
  </si>
  <si>
    <t>平成　　年　　月　　日発行</t>
  </si>
  <si>
    <t>ご利用者様負担分合計</t>
  </si>
  <si>
    <t>給付費自己負担額</t>
  </si>
  <si>
    <t xml:space="preserve">TEL </t>
  </si>
  <si>
    <t>利用上限月額</t>
  </si>
  <si>
    <t>平日　基本単位</t>
  </si>
  <si>
    <t>休日　基本単位</t>
  </si>
  <si>
    <t>欠席時対応加算</t>
  </si>
  <si>
    <t>送迎加算</t>
  </si>
  <si>
    <t>合計単位</t>
  </si>
  <si>
    <t>/日</t>
  </si>
  <si>
    <t>/片道</t>
  </si>
  <si>
    <t>数量</t>
  </si>
  <si>
    <t>備考</t>
  </si>
  <si>
    <t>利用費</t>
  </si>
  <si>
    <t>地域加算</t>
  </si>
  <si>
    <t>10</t>
  </si>
  <si>
    <t>2</t>
  </si>
  <si>
    <t>12</t>
  </si>
  <si>
    <t>0</t>
  </si>
  <si>
    <t>負担額（1割）</t>
  </si>
  <si>
    <t>上限額管理調整後負担額</t>
  </si>
  <si>
    <t>（上限額管理時）</t>
  </si>
  <si>
    <t>￥</t>
  </si>
  <si>
    <t>自費ご負担分</t>
  </si>
  <si>
    <t>おやつ代</t>
  </si>
  <si>
    <t>おむつ代</t>
  </si>
  <si>
    <t>児童名</t>
  </si>
  <si>
    <t>事業所住所</t>
  </si>
  <si>
    <t>事業所名</t>
  </si>
  <si>
    <t>事業所番号</t>
  </si>
  <si>
    <t>障害通所支援事業　利用者請求ご負担分</t>
  </si>
  <si>
    <t>有資格加算を含む</t>
  </si>
  <si>
    <t>児童指導員配置加算</t>
  </si>
  <si>
    <t>福祉・介護職員処遇改善加算</t>
  </si>
  <si>
    <t>３</t>
  </si>
  <si>
    <t>単位</t>
  </si>
  <si>
    <t>１</t>
  </si>
  <si>
    <t>←地域単価をいれてください</t>
  </si>
  <si>
    <t>健生放課後等デイサービス</t>
  </si>
  <si>
    <t>東京都千代田区九段南３丁目</t>
  </si>
  <si>
    <t>事業所郵便番号</t>
  </si>
  <si>
    <t>〒１０２－００７４</t>
  </si>
  <si>
    <t>事業所電話番号</t>
  </si>
  <si>
    <t>０３－００００－０００１</t>
  </si>
  <si>
    <t>保護者氏名</t>
  </si>
  <si>
    <t>保護者住所</t>
  </si>
  <si>
    <t>健生太郎</t>
  </si>
  <si>
    <t>健生次郎</t>
  </si>
  <si>
    <t>東京都千代田区九段南１丁目</t>
  </si>
  <si>
    <t>↓下記を書き換えてください</t>
  </si>
  <si>
    <t>様</t>
  </si>
  <si>
    <t>上限管理額</t>
  </si>
  <si>
    <t>様サービス提供分</t>
  </si>
  <si>
    <t>保険負担分</t>
  </si>
  <si>
    <t>サービス提供分</t>
  </si>
  <si>
    <t>令和元年８月</t>
  </si>
  <si>
    <t>その他料金
（内税）</t>
  </si>
  <si>
    <t>日</t>
  </si>
  <si>
    <t>月</t>
  </si>
  <si>
    <t>年</t>
  </si>
  <si>
    <t>令和</t>
  </si>
  <si>
    <t>日発行</t>
  </si>
  <si>
    <t>印</t>
  </si>
  <si>
    <t xml:space="preserve"> </t>
  </si>
  <si>
    <t>障害福祉給付費等の受領のお知らせ</t>
  </si>
  <si>
    <t>　　（法定代理受領のお知らせ）</t>
  </si>
  <si>
    <t>利用者様に代わり支払いを受けましたので，お知らせします。</t>
  </si>
  <si>
    <t>記</t>
  </si>
  <si>
    <t xml:space="preserve"> サービス提供年月</t>
  </si>
  <si>
    <t xml:space="preserve"> サービス名</t>
  </si>
  <si>
    <t>放課後等デイサービス</t>
  </si>
  <si>
    <t xml:space="preserve"> 受　領　日</t>
  </si>
  <si>
    <t>代理受領金額</t>
  </si>
  <si>
    <t>サービスに要した
費用の全体の額</t>
  </si>
  <si>
    <t>（A）</t>
  </si>
  <si>
    <t>利用者負担額</t>
  </si>
  <si>
    <t>代理受領額の内訳</t>
  </si>
  <si>
    <t>（B）</t>
  </si>
  <si>
    <t>給付費等
代理受領額</t>
  </si>
  <si>
    <t>金</t>
  </si>
  <si>
    <t>(A)－（B）</t>
  </si>
  <si>
    <t>代表者名</t>
  </si>
  <si>
    <t>健生花子</t>
  </si>
  <si>
    <t>様に提供した下記のサービスに要した費用について，</t>
  </si>
  <si>
    <t>市から下記のとおり、</t>
  </si>
  <si>
    <t>保険者</t>
  </si>
  <si>
    <t>千代田</t>
  </si>
  <si>
    <t xml:space="preserve">　このお知らせの内容に疑義がある場合は，当事業所もしくは　　   </t>
  </si>
  <si>
    <t xml:space="preserve">   </t>
  </si>
  <si>
    <t>市にお問い合わせください。</t>
  </si>
  <si>
    <t>月</t>
  </si>
  <si>
    <t>※事業者が保険分として国から受け取った額であり、請求書でありません。</t>
  </si>
  <si>
    <t>/</t>
  </si>
  <si>
    <t>※左記書式には関数が導入されております。変更時にはご注意ください。</t>
  </si>
  <si>
    <t>単価</t>
  </si>
  <si>
    <t>/円</t>
  </si>
  <si>
    <t>令和●年●月</t>
  </si>
  <si>
    <t>1</t>
  </si>
  <si>
    <t>福祉・介護職員特定処遇改善加算</t>
  </si>
  <si>
    <t>単位</t>
  </si>
  <si>
    <t>1級地</t>
  </si>
  <si>
    <t>2級地</t>
  </si>
  <si>
    <t>3級地</t>
  </si>
  <si>
    <t>4級地</t>
  </si>
  <si>
    <t>5級地</t>
  </si>
  <si>
    <t>6級地</t>
  </si>
  <si>
    <t>7級地</t>
  </si>
  <si>
    <t>その他</t>
  </si>
  <si>
    <t>地域単価</t>
  </si>
  <si>
    <t>⇐0円、4,600円、37,200円</t>
  </si>
  <si>
    <t>←地域単価をいれてください。</t>
  </si>
  <si>
    <t>放課後等デイサービス平日　基本単位</t>
  </si>
  <si>
    <t>放課後等デイサービス休日　基本単位</t>
  </si>
  <si>
    <t>児童発達支援　基本単位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</si>
</sst>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6">
    <font>
      <sz val="10"/>
      <name val="Arial"/>
      <family val="2"/>
    </font>
    <font>
      <sz val="11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.5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b/>
      <sz val="14.5"/>
      <name val="ＭＳ 明朝"/>
      <family val="1"/>
    </font>
    <font>
      <sz val="6"/>
      <name val="ＭＳ ゴシック"/>
      <family val="3"/>
    </font>
    <font>
      <sz val="8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Ｐ明朝"/>
      <family val="1"/>
    </font>
    <font>
      <sz val="8.5"/>
      <name val="ＭＳ Ｐ明朝"/>
      <family val="1"/>
    </font>
    <font>
      <u val="single"/>
      <sz val="10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8"/>
      <name val="ＭＳ 明朝"/>
      <family val="1"/>
    </font>
    <font>
      <b/>
      <sz val="10"/>
      <name val="Arial"/>
      <family val="2"/>
    </font>
    <font>
      <sz val="10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ＭＳ Ｐゴシック"/>
      <family val="3"/>
    </font>
    <font>
      <sz val="18"/>
      <name val="ＭＳ Ｐゴシック"/>
      <family val="3"/>
    </font>
    <font>
      <sz val="18"/>
      <name val="Arial"/>
      <family val="2"/>
    </font>
    <font>
      <sz val="8"/>
      <name val="ＭＳ Ｐゴシック"/>
      <family val="3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hair"/>
      <top/>
      <bottom/>
    </border>
    <border>
      <left style="hair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hair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7" fillId="0" borderId="0">
      <alignment vertical="center"/>
      <protection/>
    </xf>
    <xf numFmtId="0" fontId="7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15" fillId="33" borderId="14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left" vertical="center"/>
    </xf>
    <xf numFmtId="49" fontId="2" fillId="35" borderId="24" xfId="0" applyNumberFormat="1" applyFont="1" applyFill="1" applyBorder="1" applyAlignment="1">
      <alignment horizontal="right" vertical="center"/>
    </xf>
    <xf numFmtId="0" fontId="13" fillId="35" borderId="24" xfId="0" applyFont="1" applyFill="1" applyBorder="1" applyAlignment="1">
      <alignment horizontal="left" vertical="center"/>
    </xf>
    <xf numFmtId="49" fontId="13" fillId="0" borderId="27" xfId="0" applyNumberFormat="1" applyFont="1" applyFill="1" applyBorder="1" applyAlignment="1">
      <alignment horizontal="left" vertical="center"/>
    </xf>
    <xf numFmtId="49" fontId="13" fillId="2" borderId="27" xfId="0" applyNumberFormat="1" applyFont="1" applyFill="1" applyBorder="1" applyAlignment="1">
      <alignment horizontal="left" vertical="center"/>
    </xf>
    <xf numFmtId="0" fontId="75" fillId="0" borderId="0" xfId="0" applyFont="1" applyAlignment="1">
      <alignment horizontal="center"/>
    </xf>
    <xf numFmtId="49" fontId="2" fillId="35" borderId="28" xfId="0" applyNumberFormat="1" applyFont="1" applyFill="1" applyBorder="1" applyAlignment="1">
      <alignment horizontal="left" vertical="center"/>
    </xf>
    <xf numFmtId="49" fontId="13" fillId="2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Border="1" applyAlignment="1">
      <alignment horizontal="right" vertical="center"/>
    </xf>
    <xf numFmtId="49" fontId="13" fillId="2" borderId="3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49" fontId="13" fillId="0" borderId="32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3" fillId="0" borderId="25" xfId="0" applyFont="1" applyFill="1" applyBorder="1" applyAlignment="1">
      <alignment horizontal="right" shrinkToFit="1"/>
    </xf>
    <xf numFmtId="0" fontId="2" fillId="35" borderId="24" xfId="0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3" xfId="0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49" fontId="3" fillId="34" borderId="34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49" fontId="3" fillId="34" borderId="35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28" fillId="0" borderId="0" xfId="61" applyFont="1">
      <alignment vertical="center"/>
      <protection/>
    </xf>
    <xf numFmtId="0" fontId="28" fillId="0" borderId="0" xfId="61" applyFont="1" applyAlignment="1">
      <alignment vertical="center"/>
      <protection/>
    </xf>
    <xf numFmtId="0" fontId="27" fillId="0" borderId="0" xfId="61" applyFont="1">
      <alignment vertical="center"/>
      <protection/>
    </xf>
    <xf numFmtId="0" fontId="28" fillId="0" borderId="0" xfId="61" applyFont="1" applyAlignment="1">
      <alignment horizontal="left" vertical="center"/>
      <protection/>
    </xf>
    <xf numFmtId="0" fontId="28" fillId="0" borderId="14" xfId="61" applyFont="1" applyBorder="1">
      <alignment vertical="center"/>
      <protection/>
    </xf>
    <xf numFmtId="0" fontId="29" fillId="0" borderId="14" xfId="61" applyFont="1" applyBorder="1">
      <alignment vertical="center"/>
      <protection/>
    </xf>
    <xf numFmtId="0" fontId="28" fillId="0" borderId="0" xfId="61" applyFont="1" applyBorder="1">
      <alignment vertical="center"/>
      <protection/>
    </xf>
    <xf numFmtId="0" fontId="27" fillId="0" borderId="0" xfId="61" applyFont="1" applyBorder="1">
      <alignment vertical="center"/>
      <protection/>
    </xf>
    <xf numFmtId="0" fontId="28" fillId="0" borderId="34" xfId="61" applyFont="1" applyBorder="1">
      <alignment vertical="center"/>
      <protection/>
    </xf>
    <xf numFmtId="0" fontId="28" fillId="0" borderId="16" xfId="61" applyFont="1" applyBorder="1">
      <alignment vertical="center"/>
      <protection/>
    </xf>
    <xf numFmtId="0" fontId="28" fillId="0" borderId="36" xfId="61" applyFont="1" applyBorder="1">
      <alignment vertical="center"/>
      <protection/>
    </xf>
    <xf numFmtId="0" fontId="28" fillId="0" borderId="35" xfId="61" applyFont="1" applyBorder="1">
      <alignment vertical="center"/>
      <protection/>
    </xf>
    <xf numFmtId="0" fontId="28" fillId="0" borderId="17" xfId="61" applyFont="1" applyBorder="1">
      <alignment vertical="center"/>
      <protection/>
    </xf>
    <xf numFmtId="0" fontId="28" fillId="0" borderId="37" xfId="61" applyFont="1" applyBorder="1">
      <alignment vertical="center"/>
      <protection/>
    </xf>
    <xf numFmtId="0" fontId="28" fillId="0" borderId="18" xfId="61" applyFont="1" applyBorder="1">
      <alignment vertical="center"/>
      <protection/>
    </xf>
    <xf numFmtId="0" fontId="28" fillId="0" borderId="0" xfId="61" applyFont="1" applyBorder="1" applyAlignment="1">
      <alignment vertical="center"/>
      <protection/>
    </xf>
    <xf numFmtId="0" fontId="28" fillId="0" borderId="38" xfId="61" applyFont="1" applyBorder="1">
      <alignment vertical="center"/>
      <protection/>
    </xf>
    <xf numFmtId="0" fontId="27" fillId="0" borderId="39" xfId="61" applyFont="1" applyBorder="1">
      <alignment vertical="center"/>
      <protection/>
    </xf>
    <xf numFmtId="0" fontId="27" fillId="0" borderId="40" xfId="61" applyFont="1" applyBorder="1">
      <alignment vertical="center"/>
      <protection/>
    </xf>
    <xf numFmtId="0" fontId="28" fillId="0" borderId="29" xfId="61" applyFont="1" applyBorder="1">
      <alignment vertical="center"/>
      <protection/>
    </xf>
    <xf numFmtId="0" fontId="28" fillId="0" borderId="40" xfId="61" applyFont="1" applyBorder="1">
      <alignment vertical="center"/>
      <protection/>
    </xf>
    <xf numFmtId="0" fontId="28" fillId="0" borderId="41" xfId="61" applyFont="1" applyBorder="1">
      <alignment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1" applyFont="1">
      <alignment vertical="center"/>
      <protection/>
    </xf>
    <xf numFmtId="0" fontId="37" fillId="0" borderId="0" xfId="0" applyFont="1" applyAlignment="1">
      <alignment/>
    </xf>
    <xf numFmtId="0" fontId="25" fillId="0" borderId="42" xfId="0" applyFont="1" applyBorder="1" applyAlignment="1">
      <alignment/>
    </xf>
    <xf numFmtId="0" fontId="0" fillId="0" borderId="33" xfId="0" applyBorder="1" applyAlignment="1">
      <alignment horizontal="left"/>
    </xf>
    <xf numFmtId="0" fontId="35" fillId="0" borderId="0" xfId="61" applyFont="1" applyBorder="1">
      <alignment vertical="center"/>
      <protection/>
    </xf>
    <xf numFmtId="0" fontId="25" fillId="0" borderId="0" xfId="0" applyFont="1" applyBorder="1" applyAlignment="1">
      <alignment/>
    </xf>
    <xf numFmtId="0" fontId="27" fillId="0" borderId="16" xfId="61" applyFont="1" applyBorder="1">
      <alignment vertical="center"/>
      <protection/>
    </xf>
    <xf numFmtId="0" fontId="35" fillId="0" borderId="0" xfId="0" applyFont="1" applyBorder="1" applyAlignment="1">
      <alignment/>
    </xf>
    <xf numFmtId="0" fontId="27" fillId="0" borderId="14" xfId="61" applyFont="1" applyBorder="1">
      <alignment vertical="center"/>
      <protection/>
    </xf>
    <xf numFmtId="0" fontId="28" fillId="36" borderId="0" xfId="61" applyFont="1" applyFill="1" applyBorder="1">
      <alignment vertical="center"/>
      <protection/>
    </xf>
    <xf numFmtId="0" fontId="30" fillId="0" borderId="34" xfId="61" applyFont="1" applyBorder="1">
      <alignment vertical="center"/>
      <protection/>
    </xf>
    <xf numFmtId="0" fontId="35" fillId="0" borderId="34" xfId="61" applyFont="1" applyBorder="1">
      <alignment vertical="center"/>
      <protection/>
    </xf>
    <xf numFmtId="0" fontId="35" fillId="0" borderId="14" xfId="61" applyFont="1" applyBorder="1">
      <alignment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49" fontId="13" fillId="36" borderId="43" xfId="0" applyNumberFormat="1" applyFont="1" applyFill="1" applyBorder="1" applyAlignment="1">
      <alignment horizontal="right" vertical="center"/>
    </xf>
    <xf numFmtId="49" fontId="13" fillId="36" borderId="32" xfId="0" applyNumberFormat="1" applyFont="1" applyFill="1" applyBorder="1" applyAlignment="1">
      <alignment horizontal="right" vertical="center"/>
    </xf>
    <xf numFmtId="49" fontId="13" fillId="36" borderId="30" xfId="0" applyNumberFormat="1" applyFont="1" applyFill="1" applyBorder="1" applyAlignment="1">
      <alignment horizontal="right" vertical="center"/>
    </xf>
    <xf numFmtId="0" fontId="0" fillId="35" borderId="4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2" fillId="0" borderId="34" xfId="0" applyNumberFormat="1" applyFont="1" applyBorder="1" applyAlignment="1">
      <alignment horizontal="left" vertical="top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0" fillId="36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5" fillId="36" borderId="18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left" vertical="top" wrapText="1" shrinkToFi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39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top" shrinkToFit="1"/>
    </xf>
    <xf numFmtId="0" fontId="2" fillId="0" borderId="37" xfId="0" applyFont="1" applyBorder="1" applyAlignment="1">
      <alignment horizontal="left" vertical="top" shrinkToFit="1"/>
    </xf>
    <xf numFmtId="49" fontId="9" fillId="0" borderId="20" xfId="0" applyNumberFormat="1" applyFont="1" applyBorder="1" applyAlignment="1">
      <alignment horizontal="center" vertical="top"/>
    </xf>
    <xf numFmtId="49" fontId="9" fillId="0" borderId="4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left" vertical="top"/>
    </xf>
    <xf numFmtId="49" fontId="2" fillId="0" borderId="45" xfId="0" applyNumberFormat="1" applyFont="1" applyBorder="1" applyAlignment="1">
      <alignment horizontal="left" vertical="top"/>
    </xf>
    <xf numFmtId="49" fontId="2" fillId="2" borderId="19" xfId="0" applyNumberFormat="1" applyFont="1" applyFill="1" applyBorder="1" applyAlignment="1">
      <alignment horizontal="left" vertical="top"/>
    </xf>
    <xf numFmtId="49" fontId="2" fillId="2" borderId="20" xfId="0" applyNumberFormat="1" applyFont="1" applyFill="1" applyBorder="1" applyAlignment="1">
      <alignment horizontal="left" vertical="top"/>
    </xf>
    <xf numFmtId="49" fontId="2" fillId="2" borderId="45" xfId="0" applyNumberFormat="1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shrinkToFit="1"/>
    </xf>
    <xf numFmtId="0" fontId="23" fillId="0" borderId="20" xfId="0" applyFont="1" applyFill="1" applyBorder="1" applyAlignment="1">
      <alignment horizontal="left" vertical="top" shrinkToFit="1"/>
    </xf>
    <xf numFmtId="0" fontId="23" fillId="0" borderId="45" xfId="0" applyFont="1" applyFill="1" applyBorder="1" applyAlignment="1">
      <alignment horizontal="left" vertical="top" shrinkToFi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11" fillId="36" borderId="28" xfId="0" applyNumberFormat="1" applyFont="1" applyFill="1" applyBorder="1" applyAlignment="1">
      <alignment horizontal="center" vertical="center"/>
    </xf>
    <xf numFmtId="49" fontId="11" fillId="36" borderId="24" xfId="0" applyNumberFormat="1" applyFont="1" applyFill="1" applyBorder="1" applyAlignment="1">
      <alignment horizontal="center" vertical="center"/>
    </xf>
    <xf numFmtId="49" fontId="11" fillId="36" borderId="25" xfId="0" applyNumberFormat="1" applyFont="1" applyFill="1" applyBorder="1" applyAlignment="1">
      <alignment horizontal="center" vertical="center"/>
    </xf>
    <xf numFmtId="176" fontId="12" fillId="2" borderId="28" xfId="0" applyNumberFormat="1" applyFont="1" applyFill="1" applyBorder="1" applyAlignment="1">
      <alignment horizontal="right" vertical="center"/>
    </xf>
    <xf numFmtId="176" fontId="12" fillId="2" borderId="24" xfId="0" applyNumberFormat="1" applyFont="1" applyFill="1" applyBorder="1" applyAlignment="1">
      <alignment horizontal="right" vertical="center"/>
    </xf>
    <xf numFmtId="49" fontId="12" fillId="2" borderId="24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left" vertical="center"/>
    </xf>
    <xf numFmtId="49" fontId="2" fillId="2" borderId="49" xfId="0" applyNumberFormat="1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178" fontId="22" fillId="2" borderId="50" xfId="0" applyNumberFormat="1" applyFont="1" applyFill="1" applyBorder="1" applyAlignment="1">
      <alignment horizontal="right" vertical="center"/>
    </xf>
    <xf numFmtId="178" fontId="22" fillId="2" borderId="49" xfId="0" applyNumberFormat="1" applyFont="1" applyFill="1" applyBorder="1" applyAlignment="1">
      <alignment horizontal="right" vertical="center"/>
    </xf>
    <xf numFmtId="178" fontId="22" fillId="2" borderId="43" xfId="0" applyNumberFormat="1" applyFont="1" applyFill="1" applyBorder="1" applyAlignment="1">
      <alignment horizontal="right" vertical="center"/>
    </xf>
    <xf numFmtId="0" fontId="13" fillId="0" borderId="49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49" fontId="2" fillId="2" borderId="52" xfId="0" applyNumberFormat="1" applyFont="1" applyFill="1" applyBorder="1" applyAlignment="1">
      <alignment horizontal="left" vertical="center"/>
    </xf>
    <xf numFmtId="49" fontId="2" fillId="2" borderId="27" xfId="0" applyNumberFormat="1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178" fontId="22" fillId="2" borderId="53" xfId="0" applyNumberFormat="1" applyFont="1" applyFill="1" applyBorder="1" applyAlignment="1">
      <alignment horizontal="right" vertical="center"/>
    </xf>
    <xf numFmtId="178" fontId="22" fillId="2" borderId="27" xfId="0" applyNumberFormat="1" applyFont="1" applyFill="1" applyBorder="1" applyAlignment="1">
      <alignment horizontal="right" vertical="center"/>
    </xf>
    <xf numFmtId="178" fontId="22" fillId="2" borderId="32" xfId="0" applyNumberFormat="1" applyFont="1" applyFill="1" applyBorder="1" applyAlignment="1">
      <alignment horizontal="right" vertical="center"/>
    </xf>
    <xf numFmtId="0" fontId="13" fillId="0" borderId="27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25" fillId="36" borderId="18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0" fontId="25" fillId="36" borderId="36" xfId="0" applyFont="1" applyFill="1" applyBorder="1" applyAlignment="1">
      <alignment horizontal="left"/>
    </xf>
    <xf numFmtId="0" fontId="25" fillId="0" borderId="5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25" fillId="0" borderId="57" xfId="0" applyFont="1" applyBorder="1" applyAlignment="1">
      <alignment horizontal="left"/>
    </xf>
    <xf numFmtId="0" fontId="13" fillId="0" borderId="27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" fillId="2" borderId="58" xfId="0" applyNumberFormat="1" applyFont="1" applyFill="1" applyBorder="1" applyAlignment="1">
      <alignment horizontal="left" vertical="center"/>
    </xf>
    <xf numFmtId="49" fontId="2" fillId="2" borderId="31" xfId="0" applyNumberFormat="1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178" fontId="22" fillId="2" borderId="59" xfId="0" applyNumberFormat="1" applyFont="1" applyFill="1" applyBorder="1" applyAlignment="1">
      <alignment horizontal="right" vertical="center"/>
    </xf>
    <xf numFmtId="178" fontId="22" fillId="2" borderId="31" xfId="0" applyNumberFormat="1" applyFont="1" applyFill="1" applyBorder="1" applyAlignment="1">
      <alignment horizontal="right" vertical="center"/>
    </xf>
    <xf numFmtId="178" fontId="22" fillId="2" borderId="30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60" xfId="0" applyFont="1" applyFill="1" applyBorder="1" applyAlignment="1">
      <alignment horizontal="left" vertical="center"/>
    </xf>
    <xf numFmtId="49" fontId="16" fillId="2" borderId="61" xfId="0" applyNumberFormat="1" applyFont="1" applyFill="1" applyBorder="1" applyAlignment="1">
      <alignment horizontal="left" vertical="center"/>
    </xf>
    <xf numFmtId="49" fontId="16" fillId="2" borderId="29" xfId="0" applyNumberFormat="1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8" fontId="22" fillId="2" borderId="62" xfId="0" applyNumberFormat="1" applyFont="1" applyFill="1" applyBorder="1" applyAlignment="1">
      <alignment horizontal="right" vertical="center"/>
    </xf>
    <xf numFmtId="178" fontId="22" fillId="2" borderId="29" xfId="0" applyNumberFormat="1" applyFont="1" applyFill="1" applyBorder="1" applyAlignment="1">
      <alignment horizontal="right" vertical="center"/>
    </xf>
    <xf numFmtId="178" fontId="22" fillId="2" borderId="40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49" fontId="16" fillId="2" borderId="52" xfId="0" applyNumberFormat="1" applyFont="1" applyFill="1" applyBorder="1" applyAlignment="1">
      <alignment horizontal="left" vertical="center"/>
    </xf>
    <xf numFmtId="49" fontId="16" fillId="2" borderId="27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8" fontId="22" fillId="36" borderId="53" xfId="0" applyNumberFormat="1" applyFont="1" applyFill="1" applyBorder="1" applyAlignment="1">
      <alignment horizontal="right" vertical="center"/>
    </xf>
    <xf numFmtId="178" fontId="22" fillId="36" borderId="27" xfId="0" applyNumberFormat="1" applyFont="1" applyFill="1" applyBorder="1" applyAlignment="1">
      <alignment horizontal="right" vertical="center"/>
    </xf>
    <xf numFmtId="178" fontId="22" fillId="36" borderId="32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49" fontId="16" fillId="2" borderId="58" xfId="0" applyNumberFormat="1" applyFont="1" applyFill="1" applyBorder="1" applyAlignment="1">
      <alignment horizontal="left" vertical="center"/>
    </xf>
    <xf numFmtId="49" fontId="16" fillId="2" borderId="31" xfId="0" applyNumberFormat="1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8" fontId="22" fillId="36" borderId="59" xfId="0" applyNumberFormat="1" applyFont="1" applyFill="1" applyBorder="1" applyAlignment="1">
      <alignment horizontal="right" vertical="center"/>
    </xf>
    <xf numFmtId="178" fontId="22" fillId="36" borderId="31" xfId="0" applyNumberFormat="1" applyFont="1" applyFill="1" applyBorder="1" applyAlignment="1">
      <alignment horizontal="right" vertical="center"/>
    </xf>
    <xf numFmtId="178" fontId="22" fillId="36" borderId="30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49" fontId="16" fillId="0" borderId="52" xfId="0" applyNumberFormat="1" applyFont="1" applyFill="1" applyBorder="1" applyAlignment="1">
      <alignment horizontal="left" vertical="center"/>
    </xf>
    <xf numFmtId="49" fontId="16" fillId="0" borderId="27" xfId="0" applyNumberFormat="1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8" fontId="22" fillId="0" borderId="53" xfId="0" applyNumberFormat="1" applyFont="1" applyFill="1" applyBorder="1" applyAlignment="1">
      <alignment horizontal="right" vertical="center"/>
    </xf>
    <xf numFmtId="178" fontId="22" fillId="0" borderId="27" xfId="0" applyNumberFormat="1" applyFont="1" applyFill="1" applyBorder="1" applyAlignment="1">
      <alignment horizontal="right" vertical="center"/>
    </xf>
    <xf numFmtId="178" fontId="22" fillId="0" borderId="32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178" fontId="13" fillId="35" borderId="65" xfId="0" applyNumberFormat="1" applyFont="1" applyFill="1" applyBorder="1" applyAlignment="1">
      <alignment horizontal="center" vertical="center"/>
    </xf>
    <xf numFmtId="178" fontId="13" fillId="35" borderId="66" xfId="0" applyNumberFormat="1" applyFont="1" applyFill="1" applyBorder="1" applyAlignment="1">
      <alignment horizontal="center" vertical="center"/>
    </xf>
    <xf numFmtId="178" fontId="22" fillId="36" borderId="66" xfId="0" applyNumberFormat="1" applyFont="1" applyFill="1" applyBorder="1" applyAlignment="1">
      <alignment horizontal="right" vertical="center"/>
    </xf>
    <xf numFmtId="178" fontId="22" fillId="36" borderId="67" xfId="0" applyNumberFormat="1" applyFont="1" applyFill="1" applyBorder="1" applyAlignment="1">
      <alignment horizontal="right" vertical="center"/>
    </xf>
    <xf numFmtId="0" fontId="25" fillId="0" borderId="56" xfId="0" applyFont="1" applyBorder="1" applyAlignment="1">
      <alignment horizontal="left"/>
    </xf>
    <xf numFmtId="0" fontId="13" fillId="0" borderId="31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178" fontId="13" fillId="35" borderId="64" xfId="0" applyNumberFormat="1" applyFont="1" applyFill="1" applyBorder="1" applyAlignment="1">
      <alignment horizontal="center" vertical="center"/>
    </xf>
    <xf numFmtId="178" fontId="13" fillId="35" borderId="24" xfId="0" applyNumberFormat="1" applyFont="1" applyFill="1" applyBorder="1" applyAlignment="1">
      <alignment horizontal="center" vertical="center"/>
    </xf>
    <xf numFmtId="178" fontId="22" fillId="35" borderId="24" xfId="0" applyNumberFormat="1" applyFont="1" applyFill="1" applyBorder="1" applyAlignment="1">
      <alignment horizontal="right" vertical="center"/>
    </xf>
    <xf numFmtId="178" fontId="22" fillId="35" borderId="44" xfId="0" applyNumberFormat="1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25" fillId="0" borderId="6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176" fontId="20" fillId="33" borderId="19" xfId="0" applyNumberFormat="1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right" vertical="center"/>
    </xf>
    <xf numFmtId="49" fontId="15" fillId="33" borderId="20" xfId="0" applyNumberFormat="1" applyFont="1" applyFill="1" applyBorder="1" applyAlignment="1">
      <alignment horizontal="center" vertical="center"/>
    </xf>
    <xf numFmtId="49" fontId="15" fillId="33" borderId="45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/>
      <protection/>
    </xf>
    <xf numFmtId="0" fontId="32" fillId="0" borderId="0" xfId="0" applyFont="1" applyAlignment="1">
      <alignment horizontal="center"/>
    </xf>
    <xf numFmtId="49" fontId="35" fillId="0" borderId="18" xfId="61" applyNumberFormat="1" applyFont="1" applyBorder="1" applyAlignment="1">
      <alignment horizontal="center" vertical="center"/>
      <protection/>
    </xf>
    <xf numFmtId="49" fontId="35" fillId="0" borderId="16" xfId="61" applyNumberFormat="1" applyFont="1" applyBorder="1" applyAlignment="1">
      <alignment horizontal="center" vertical="center"/>
      <protection/>
    </xf>
    <xf numFmtId="49" fontId="35" fillId="0" borderId="36" xfId="61" applyNumberFormat="1" applyFont="1" applyBorder="1" applyAlignment="1">
      <alignment horizontal="center" vertical="center"/>
      <protection/>
    </xf>
    <xf numFmtId="49" fontId="35" fillId="0" borderId="34" xfId="61" applyNumberFormat="1" applyFont="1" applyBorder="1" applyAlignment="1">
      <alignment horizontal="center" vertical="center"/>
      <protection/>
    </xf>
    <xf numFmtId="49" fontId="35" fillId="0" borderId="0" xfId="61" applyNumberFormat="1" applyFont="1" applyBorder="1" applyAlignment="1">
      <alignment horizontal="center" vertical="center"/>
      <protection/>
    </xf>
    <xf numFmtId="49" fontId="35" fillId="0" borderId="35" xfId="61" applyNumberFormat="1" applyFont="1" applyBorder="1" applyAlignment="1">
      <alignment horizontal="center" vertical="center"/>
      <protection/>
    </xf>
    <xf numFmtId="49" fontId="35" fillId="0" borderId="17" xfId="61" applyNumberFormat="1" applyFont="1" applyBorder="1" applyAlignment="1">
      <alignment horizontal="center" vertical="center"/>
      <protection/>
    </xf>
    <xf numFmtId="49" fontId="35" fillId="0" borderId="14" xfId="61" applyNumberFormat="1" applyFont="1" applyBorder="1" applyAlignment="1">
      <alignment horizontal="center" vertical="center"/>
      <protection/>
    </xf>
    <xf numFmtId="49" fontId="35" fillId="0" borderId="37" xfId="61" applyNumberFormat="1" applyFont="1" applyBorder="1" applyAlignment="1">
      <alignment horizontal="center" vertical="center"/>
      <protection/>
    </xf>
    <xf numFmtId="0" fontId="30" fillId="36" borderId="18" xfId="61" applyFont="1" applyFill="1" applyBorder="1" applyAlignment="1">
      <alignment horizontal="center" vertical="center"/>
      <protection/>
    </xf>
    <xf numFmtId="0" fontId="30" fillId="36" borderId="16" xfId="61" applyFont="1" applyFill="1" applyBorder="1" applyAlignment="1">
      <alignment horizontal="center" vertical="center"/>
      <protection/>
    </xf>
    <xf numFmtId="0" fontId="30" fillId="36" borderId="36" xfId="61" applyFont="1" applyFill="1" applyBorder="1" applyAlignment="1">
      <alignment horizontal="center" vertical="center"/>
      <protection/>
    </xf>
    <xf numFmtId="0" fontId="30" fillId="36" borderId="34" xfId="61" applyFont="1" applyFill="1" applyBorder="1" applyAlignment="1">
      <alignment horizontal="center" vertical="center"/>
      <protection/>
    </xf>
    <xf numFmtId="0" fontId="30" fillId="36" borderId="0" xfId="61" applyFont="1" applyFill="1" applyBorder="1" applyAlignment="1">
      <alignment horizontal="center" vertical="center"/>
      <protection/>
    </xf>
    <xf numFmtId="0" fontId="30" fillId="36" borderId="35" xfId="61" applyFont="1" applyFill="1" applyBorder="1" applyAlignment="1">
      <alignment horizontal="center" vertical="center"/>
      <protection/>
    </xf>
    <xf numFmtId="0" fontId="30" fillId="36" borderId="17" xfId="61" applyFont="1" applyFill="1" applyBorder="1" applyAlignment="1">
      <alignment horizontal="center" vertical="center"/>
      <protection/>
    </xf>
    <xf numFmtId="0" fontId="30" fillId="36" borderId="14" xfId="61" applyFont="1" applyFill="1" applyBorder="1" applyAlignment="1">
      <alignment horizontal="center" vertical="center"/>
      <protection/>
    </xf>
    <xf numFmtId="0" fontId="30" fillId="36" borderId="37" xfId="61" applyFont="1" applyFill="1" applyBorder="1" applyAlignment="1">
      <alignment horizontal="center" vertical="center"/>
      <protection/>
    </xf>
    <xf numFmtId="0" fontId="27" fillId="0" borderId="34" xfId="61" applyFont="1" applyBorder="1" applyAlignment="1">
      <alignment horizontal="center" vertical="center" shrinkToFit="1"/>
      <protection/>
    </xf>
    <xf numFmtId="0" fontId="27" fillId="0" borderId="0" xfId="61" applyFont="1" applyBorder="1" applyAlignment="1">
      <alignment horizontal="center" vertical="center" shrinkToFit="1"/>
      <protection/>
    </xf>
    <xf numFmtId="0" fontId="27" fillId="0" borderId="38" xfId="61" applyFont="1" applyBorder="1" applyAlignment="1">
      <alignment horizontal="center" vertical="center" shrinkToFit="1"/>
      <protection/>
    </xf>
    <xf numFmtId="178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7" fillId="0" borderId="29" xfId="61" applyFont="1" applyBorder="1" applyAlignment="1">
      <alignment horizontal="center"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36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0" fillId="36" borderId="0" xfId="0" applyFont="1" applyFill="1" applyBorder="1" applyAlignment="1">
      <alignment horizontal="center"/>
    </xf>
    <xf numFmtId="0" fontId="28" fillId="0" borderId="17" xfId="61" applyFont="1" applyBorder="1" applyAlignment="1">
      <alignment horizontal="center" vertical="center"/>
      <protection/>
    </xf>
    <xf numFmtId="0" fontId="28" fillId="0" borderId="14" xfId="61" applyFont="1" applyBorder="1" applyAlignment="1">
      <alignment horizontal="center" vertical="center"/>
      <protection/>
    </xf>
    <xf numFmtId="0" fontId="28" fillId="0" borderId="37" xfId="61" applyFont="1" applyBorder="1" applyAlignment="1">
      <alignment horizontal="center" vertical="center"/>
      <protection/>
    </xf>
    <xf numFmtId="0" fontId="31" fillId="0" borderId="69" xfId="61" applyFont="1" applyBorder="1" applyAlignment="1">
      <alignment horizontal="center" vertical="center" wrapText="1"/>
      <protection/>
    </xf>
    <xf numFmtId="0" fontId="31" fillId="0" borderId="70" xfId="61" applyFont="1" applyBorder="1" applyAlignment="1">
      <alignment horizontal="center" vertical="center" wrapText="1"/>
      <protection/>
    </xf>
    <xf numFmtId="0" fontId="31" fillId="0" borderId="71" xfId="61" applyFont="1" applyBorder="1" applyAlignment="1">
      <alignment horizontal="center" vertical="center" wrapText="1"/>
      <protection/>
    </xf>
    <xf numFmtId="0" fontId="31" fillId="0" borderId="72" xfId="61" applyFont="1" applyBorder="1" applyAlignment="1">
      <alignment horizontal="center" vertical="center" wrapText="1"/>
      <protection/>
    </xf>
    <xf numFmtId="0" fontId="31" fillId="0" borderId="0" xfId="61" applyFont="1" applyBorder="1" applyAlignment="1">
      <alignment horizontal="center" vertical="center" wrapText="1"/>
      <protection/>
    </xf>
    <xf numFmtId="0" fontId="31" fillId="0" borderId="35" xfId="61" applyFont="1" applyBorder="1" applyAlignment="1">
      <alignment horizontal="center" vertical="center" wrapText="1"/>
      <protection/>
    </xf>
    <xf numFmtId="0" fontId="27" fillId="0" borderId="73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27" fillId="0" borderId="37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 wrapText="1"/>
      <protection/>
    </xf>
    <xf numFmtId="0" fontId="19" fillId="0" borderId="35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" vertical="center"/>
      <protection/>
    </xf>
    <xf numFmtId="0" fontId="38" fillId="0" borderId="35" xfId="61" applyFont="1" applyBorder="1" applyAlignment="1">
      <alignment horizontal="center" vertical="center"/>
      <protection/>
    </xf>
    <xf numFmtId="49" fontId="13" fillId="36" borderId="74" xfId="0" applyNumberFormat="1" applyFont="1" applyFill="1" applyBorder="1" applyAlignment="1">
      <alignment horizontal="right" vertical="center"/>
    </xf>
    <xf numFmtId="0" fontId="13" fillId="0" borderId="53" xfId="0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left" vertical="center"/>
    </xf>
    <xf numFmtId="49" fontId="13" fillId="6" borderId="71" xfId="0" applyNumberFormat="1" applyFont="1" applyFill="1" applyBorder="1" applyAlignment="1">
      <alignment horizontal="right" vertical="center"/>
    </xf>
    <xf numFmtId="49" fontId="13" fillId="6" borderId="30" xfId="0" applyNumberFormat="1" applyFont="1" applyFill="1" applyBorder="1" applyAlignment="1">
      <alignment horizontal="right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right" vertical="center"/>
    </xf>
    <xf numFmtId="0" fontId="2" fillId="36" borderId="31" xfId="0" applyFont="1" applyFill="1" applyBorder="1" applyAlignment="1">
      <alignment horizontal="right" vertical="center"/>
    </xf>
    <xf numFmtId="178" fontId="22" fillId="2" borderId="75" xfId="0" applyNumberFormat="1" applyFont="1" applyFill="1" applyBorder="1" applyAlignment="1">
      <alignment horizontal="right" vertical="center"/>
    </xf>
    <xf numFmtId="178" fontId="22" fillId="2" borderId="70" xfId="0" applyNumberFormat="1" applyFont="1" applyFill="1" applyBorder="1" applyAlignment="1">
      <alignment horizontal="right" vertical="center"/>
    </xf>
    <xf numFmtId="178" fontId="22" fillId="2" borderId="71" xfId="0" applyNumberFormat="1" applyFont="1" applyFill="1" applyBorder="1" applyAlignment="1">
      <alignment horizontal="right" vertical="center"/>
    </xf>
    <xf numFmtId="178" fontId="22" fillId="2" borderId="76" xfId="0" applyNumberFormat="1" applyFont="1" applyFill="1" applyBorder="1" applyAlignment="1">
      <alignment horizontal="right" vertical="center"/>
    </xf>
    <xf numFmtId="178" fontId="22" fillId="2" borderId="77" xfId="0" applyNumberFormat="1" applyFont="1" applyFill="1" applyBorder="1" applyAlignment="1">
      <alignment horizontal="right" vertical="center"/>
    </xf>
    <xf numFmtId="178" fontId="22" fillId="2" borderId="78" xfId="0" applyNumberFormat="1" applyFont="1" applyFill="1" applyBorder="1" applyAlignment="1">
      <alignment horizontal="right" vertical="center"/>
    </xf>
    <xf numFmtId="178" fontId="22" fillId="2" borderId="7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33" xfId="0" applyFont="1" applyBorder="1" applyAlignment="1">
      <alignment horizontal="right"/>
    </xf>
    <xf numFmtId="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25" fillId="0" borderId="5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7"/>
  <sheetViews>
    <sheetView tabSelected="1" view="pageBreakPreview" zoomScaleNormal="70" zoomScaleSheetLayoutView="100" zoomScalePageLayoutView="0" workbookViewId="0" topLeftCell="A1">
      <selection activeCell="O18" sqref="O18:Q18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1.57421875" style="0" customWidth="1"/>
    <col min="4" max="4" width="6.57421875" style="0" customWidth="1"/>
    <col min="5" max="5" width="1.421875" style="0" customWidth="1"/>
    <col min="6" max="6" width="1.7109375" style="0" customWidth="1"/>
    <col min="7" max="7" width="4.7109375" style="0" customWidth="1"/>
    <col min="8" max="8" width="2.28125" style="0" customWidth="1"/>
    <col min="9" max="9" width="2.7109375" style="0" customWidth="1"/>
    <col min="10" max="10" width="1.421875" style="0" customWidth="1"/>
    <col min="11" max="12" width="3.28125" style="0" customWidth="1"/>
    <col min="13" max="14" width="1.57421875" style="0" customWidth="1"/>
    <col min="15" max="15" width="4.00390625" style="0" customWidth="1"/>
    <col min="16" max="16" width="2.00390625" style="0" customWidth="1"/>
    <col min="17" max="17" width="2.140625" style="0" customWidth="1"/>
    <col min="18" max="18" width="3.7109375" style="0" customWidth="1"/>
    <col min="19" max="19" width="2.140625" style="0" customWidth="1"/>
    <col min="20" max="20" width="6.140625" style="0" customWidth="1"/>
    <col min="21" max="21" width="1.421875" style="0" customWidth="1"/>
    <col min="22" max="22" width="1.7109375" style="0" customWidth="1"/>
    <col min="23" max="23" width="2.00390625" style="0" customWidth="1"/>
    <col min="24" max="24" width="5.421875" style="0" customWidth="1"/>
    <col min="25" max="25" width="2.8515625" style="0" customWidth="1"/>
    <col min="26" max="26" width="2.421875" style="0" customWidth="1"/>
    <col min="27" max="27" width="2.00390625" style="0" customWidth="1"/>
    <col min="28" max="28" width="3.140625" style="0" customWidth="1"/>
    <col min="29" max="29" width="2.140625" style="0" customWidth="1"/>
    <col min="30" max="30" width="4.00390625" style="0" customWidth="1"/>
    <col min="31" max="31" width="1.57421875" style="0" customWidth="1"/>
    <col min="32" max="32" width="1.421875" style="0" customWidth="1"/>
    <col min="33" max="33" width="1.7109375" style="0" customWidth="1"/>
    <col min="34" max="34" width="1.421875" style="0" customWidth="1"/>
    <col min="35" max="35" width="3.421875" style="0" customWidth="1"/>
    <col min="36" max="36" width="1.57421875" style="0" customWidth="1"/>
    <col min="37" max="37" width="1.421875" style="0" customWidth="1"/>
    <col min="38" max="38" width="3.421875" style="0" customWidth="1"/>
    <col min="39" max="39" width="2.28125" style="0" customWidth="1"/>
    <col min="40" max="40" width="2.00390625" style="0" customWidth="1"/>
    <col min="41" max="41" width="2.8515625" style="0" customWidth="1"/>
    <col min="49" max="49" width="4.8515625" style="0" customWidth="1"/>
  </cols>
  <sheetData>
    <row r="1" spans="1:40" ht="15" customHeight="1">
      <c r="A1" s="131"/>
      <c r="B1" s="131"/>
      <c r="C1" s="131"/>
      <c r="D1" s="131"/>
      <c r="E1" s="1"/>
      <c r="F1" s="2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31"/>
      <c r="R1" s="131"/>
      <c r="S1" s="131"/>
      <c r="T1" s="131"/>
      <c r="U1" s="131"/>
      <c r="V1" s="131"/>
      <c r="W1" s="132">
        <f>AR19</f>
        <v>0</v>
      </c>
      <c r="X1" s="4"/>
      <c r="Y1" s="4"/>
      <c r="Z1" s="4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0" ht="11.25" customHeight="1">
      <c r="A2" s="131"/>
      <c r="B2" s="131"/>
      <c r="C2" s="131"/>
      <c r="D2" s="131"/>
      <c r="E2" s="177">
        <f>AR31</f>
        <v>0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6"/>
      <c r="R2" s="6"/>
      <c r="S2" s="6"/>
      <c r="T2" s="131"/>
      <c r="U2" s="131"/>
      <c r="V2" s="131"/>
      <c r="W2" s="178">
        <f>AR18</f>
        <v>0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31"/>
      <c r="AN2" s="131"/>
    </row>
    <row r="3" spans="1:40" ht="11.25" customHeight="1">
      <c r="A3" s="131"/>
      <c r="B3" s="131"/>
      <c r="C3" s="131"/>
      <c r="D3" s="131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6"/>
      <c r="R3" s="6"/>
      <c r="S3" s="6"/>
      <c r="T3" s="131"/>
      <c r="U3" s="131"/>
      <c r="V3" s="131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31"/>
      <c r="AN3" s="131"/>
    </row>
    <row r="4" spans="1:40" ht="24.75" customHeight="1">
      <c r="A4" s="131"/>
      <c r="B4" s="131"/>
      <c r="C4" s="131"/>
      <c r="D4" s="131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31"/>
      <c r="R4" s="131"/>
      <c r="S4" s="131"/>
      <c r="T4" s="131"/>
      <c r="U4" s="131"/>
      <c r="V4" s="131"/>
      <c r="W4" s="179">
        <f>AR16</f>
        <v>0</v>
      </c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8"/>
      <c r="AK4" s="8"/>
      <c r="AL4" s="8"/>
      <c r="AM4" s="8"/>
      <c r="AN4" s="8"/>
    </row>
    <row r="5" spans="1:40" ht="18.75" customHeight="1">
      <c r="A5" s="131"/>
      <c r="B5" s="131"/>
      <c r="C5" s="131"/>
      <c r="D5" s="131"/>
      <c r="E5" s="180">
        <f>AR29</f>
        <v>0</v>
      </c>
      <c r="F5" s="180"/>
      <c r="G5" s="180"/>
      <c r="H5" s="180"/>
      <c r="I5" s="180"/>
      <c r="J5" s="180"/>
      <c r="K5" s="180"/>
      <c r="L5" s="180"/>
      <c r="M5" s="87"/>
      <c r="N5" s="87"/>
      <c r="O5" s="87" t="s">
        <v>66</v>
      </c>
      <c r="P5" s="87"/>
      <c r="Q5" s="87"/>
      <c r="R5" s="9"/>
      <c r="S5" s="9"/>
      <c r="T5" s="9"/>
      <c r="U5" s="131"/>
      <c r="V5" s="131"/>
      <c r="W5" s="131"/>
      <c r="X5" s="131"/>
      <c r="Y5" s="131"/>
      <c r="Z5" s="131"/>
      <c r="AA5" s="131"/>
      <c r="AB5" s="82" t="s">
        <v>45</v>
      </c>
      <c r="AC5" s="131"/>
      <c r="AD5" s="131"/>
      <c r="AE5" s="131"/>
      <c r="AF5" s="131"/>
      <c r="AG5" s="181">
        <f>AR22</f>
        <v>0</v>
      </c>
      <c r="AH5" s="181"/>
      <c r="AI5" s="181"/>
      <c r="AJ5" s="181"/>
      <c r="AK5" s="181"/>
      <c r="AL5" s="181"/>
      <c r="AM5" s="131"/>
      <c r="AN5" s="131"/>
    </row>
    <row r="6" spans="1:40" ht="12" customHeight="1">
      <c r="A6" s="131"/>
      <c r="B6" s="131"/>
      <c r="C6" s="131"/>
      <c r="D6" s="131"/>
      <c r="E6" s="10" t="s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31"/>
      <c r="R6" s="131"/>
      <c r="S6" s="131"/>
      <c r="T6" s="131"/>
      <c r="U6" s="131"/>
      <c r="V6" s="131"/>
      <c r="W6" s="131"/>
      <c r="X6" s="47" t="s">
        <v>1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133"/>
      <c r="AL6" s="133"/>
      <c r="AM6" s="134"/>
      <c r="AN6" s="131"/>
    </row>
    <row r="7" spans="1:40" ht="12.75" customHeight="1">
      <c r="A7" s="6"/>
      <c r="B7" s="5" t="s">
        <v>15</v>
      </c>
      <c r="C7" s="12"/>
      <c r="D7" s="12"/>
      <c r="E7" s="12"/>
      <c r="F7" s="12"/>
      <c r="G7" s="12"/>
      <c r="H7" s="12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45" t="s">
        <v>18</v>
      </c>
      <c r="Y7" s="46"/>
      <c r="Z7" s="182">
        <f>AR20</f>
        <v>0</v>
      </c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31"/>
    </row>
    <row r="8" spans="1:40" ht="33" customHeight="1" thickBot="1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5"/>
      <c r="U8" s="15"/>
      <c r="V8" s="15"/>
      <c r="W8" s="15"/>
      <c r="X8" s="53"/>
      <c r="Y8" s="53"/>
      <c r="Z8" s="53"/>
      <c r="AA8" s="53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31"/>
    </row>
    <row r="9" spans="1:40" ht="12" customHeight="1">
      <c r="A9" s="131"/>
      <c r="B9" s="49" t="s">
        <v>3</v>
      </c>
      <c r="C9" s="50"/>
      <c r="D9" s="50"/>
      <c r="E9" s="50"/>
      <c r="F9" s="50"/>
      <c r="G9" s="135"/>
      <c r="H9" s="135"/>
      <c r="I9" s="184"/>
      <c r="J9" s="184"/>
      <c r="K9" s="184"/>
      <c r="L9" s="184"/>
      <c r="M9" s="184"/>
      <c r="N9" s="184"/>
      <c r="O9" s="185"/>
      <c r="P9" s="186" t="s">
        <v>4</v>
      </c>
      <c r="Q9" s="187"/>
      <c r="R9" s="187"/>
      <c r="S9" s="187"/>
      <c r="T9" s="187"/>
      <c r="U9" s="187"/>
      <c r="V9" s="187"/>
      <c r="W9" s="188"/>
      <c r="X9" s="189" t="s">
        <v>5</v>
      </c>
      <c r="Y9" s="190"/>
      <c r="Z9" s="190"/>
      <c r="AA9" s="190"/>
      <c r="AB9" s="190"/>
      <c r="AC9" s="190"/>
      <c r="AD9" s="190"/>
      <c r="AE9" s="190"/>
      <c r="AF9" s="190"/>
      <c r="AG9" s="191"/>
      <c r="AH9" s="192" t="s">
        <v>19</v>
      </c>
      <c r="AI9" s="193"/>
      <c r="AJ9" s="193"/>
      <c r="AK9" s="193"/>
      <c r="AL9" s="193"/>
      <c r="AM9" s="194"/>
      <c r="AN9" s="131"/>
    </row>
    <row r="10" spans="1:40" ht="6.75" customHeight="1">
      <c r="A10" s="131"/>
      <c r="B10" s="195">
        <f>AR30</f>
        <v>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36"/>
      <c r="M10" s="136"/>
      <c r="N10" s="136"/>
      <c r="O10" s="137"/>
      <c r="P10" s="138"/>
      <c r="Q10" s="139"/>
      <c r="R10" s="139"/>
      <c r="S10" s="139"/>
      <c r="T10" s="139"/>
      <c r="U10" s="139"/>
      <c r="V10" s="140"/>
      <c r="W10" s="141"/>
      <c r="X10" s="142"/>
      <c r="Y10" s="143"/>
      <c r="Z10" s="143"/>
      <c r="AA10" s="143"/>
      <c r="AB10" s="143"/>
      <c r="AC10" s="143"/>
      <c r="AD10" s="143"/>
      <c r="AE10" s="144"/>
      <c r="AF10" s="144"/>
      <c r="AG10" s="145"/>
      <c r="AH10" s="78"/>
      <c r="AI10" s="78"/>
      <c r="AJ10" s="78"/>
      <c r="AK10" s="78"/>
      <c r="AL10" s="78"/>
      <c r="AM10" s="79"/>
      <c r="AN10" s="131"/>
    </row>
    <row r="11" spans="1:40" ht="18.75" customHeight="1" thickBot="1">
      <c r="A11" s="131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46" t="s">
        <v>66</v>
      </c>
      <c r="M11" s="146"/>
      <c r="N11" s="146"/>
      <c r="O11" s="147"/>
      <c r="P11" s="199" t="s">
        <v>112</v>
      </c>
      <c r="Q11" s="200"/>
      <c r="R11" s="200"/>
      <c r="S11" s="200"/>
      <c r="T11" s="200"/>
      <c r="U11" s="200"/>
      <c r="V11" s="200"/>
      <c r="W11" s="201"/>
      <c r="X11" s="202">
        <f>W31+W41</f>
        <v>0</v>
      </c>
      <c r="Y11" s="203"/>
      <c r="Z11" s="203"/>
      <c r="AA11" s="203"/>
      <c r="AB11" s="203"/>
      <c r="AC11" s="203"/>
      <c r="AD11" s="203"/>
      <c r="AE11" s="204" t="s">
        <v>13</v>
      </c>
      <c r="AF11" s="204"/>
      <c r="AG11" s="205"/>
      <c r="AH11" s="206">
        <f>AR33</f>
        <v>0</v>
      </c>
      <c r="AI11" s="207"/>
      <c r="AJ11" s="207"/>
      <c r="AK11" s="207"/>
      <c r="AL11" s="207"/>
      <c r="AM11" s="80" t="s">
        <v>13</v>
      </c>
      <c r="AN11" s="131"/>
    </row>
    <row r="12" spans="1:40" ht="9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8"/>
      <c r="AE12" s="19"/>
      <c r="AF12" s="19"/>
      <c r="AG12" s="19"/>
      <c r="AH12" s="19"/>
      <c r="AI12" s="20"/>
      <c r="AJ12" s="20"/>
      <c r="AK12" s="20"/>
      <c r="AL12" s="20"/>
      <c r="AM12" s="21"/>
      <c r="AN12" s="131"/>
    </row>
    <row r="13" spans="1:40" ht="15.75" customHeight="1" thickBot="1">
      <c r="A13" s="131"/>
      <c r="B13" s="16" t="s">
        <v>46</v>
      </c>
      <c r="C13" s="22"/>
      <c r="D13" s="22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7"/>
      <c r="AD13" s="23"/>
      <c r="AE13" s="23"/>
      <c r="AF13" s="23"/>
      <c r="AG13" s="23"/>
      <c r="AH13" s="23"/>
      <c r="AI13" s="23"/>
      <c r="AJ13" s="23"/>
      <c r="AK13" s="23"/>
      <c r="AL13" s="23"/>
      <c r="AM13" s="24"/>
      <c r="AN13" s="131"/>
    </row>
    <row r="14" spans="1:44" ht="15.75" customHeight="1">
      <c r="A14" s="131"/>
      <c r="B14" s="51" t="s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08" t="s">
        <v>51</v>
      </c>
      <c r="P14" s="209"/>
      <c r="Q14" s="209"/>
      <c r="R14" s="209"/>
      <c r="S14" s="210"/>
      <c r="T14" s="59" t="s">
        <v>27</v>
      </c>
      <c r="U14" s="211" t="s">
        <v>24</v>
      </c>
      <c r="V14" s="212"/>
      <c r="W14" s="212"/>
      <c r="X14" s="212"/>
      <c r="Y14" s="213"/>
      <c r="Z14" s="212" t="s">
        <v>28</v>
      </c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4"/>
      <c r="AN14" s="131"/>
      <c r="AR14" s="86" t="s">
        <v>65</v>
      </c>
    </row>
    <row r="15" spans="1:40" ht="15.75" customHeight="1">
      <c r="A15" s="131"/>
      <c r="B15" s="215" t="s">
        <v>127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>
        <v>621</v>
      </c>
      <c r="P15" s="218"/>
      <c r="Q15" s="218"/>
      <c r="R15" s="219" t="s">
        <v>25</v>
      </c>
      <c r="S15" s="220"/>
      <c r="T15" s="148"/>
      <c r="U15" s="221">
        <f aca="true" t="shared" si="0" ref="U15:U25">O15*T15</f>
        <v>0</v>
      </c>
      <c r="V15" s="222"/>
      <c r="W15" s="222"/>
      <c r="X15" s="222"/>
      <c r="Y15" s="223"/>
      <c r="Z15" s="224" t="s">
        <v>47</v>
      </c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5"/>
      <c r="AN15" s="131"/>
    </row>
    <row r="16" spans="1:46" ht="15.75" customHeight="1">
      <c r="A16" s="131"/>
      <c r="B16" s="226" t="s">
        <v>128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>
        <v>742</v>
      </c>
      <c r="P16" s="229"/>
      <c r="Q16" s="229"/>
      <c r="R16" s="230" t="s">
        <v>25</v>
      </c>
      <c r="S16" s="231"/>
      <c r="T16" s="149"/>
      <c r="U16" s="232">
        <f t="shared" si="0"/>
        <v>0</v>
      </c>
      <c r="V16" s="233"/>
      <c r="W16" s="233"/>
      <c r="X16" s="233"/>
      <c r="Y16" s="234"/>
      <c r="Z16" s="235" t="s">
        <v>47</v>
      </c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131"/>
      <c r="AP16" s="83" t="s">
        <v>44</v>
      </c>
      <c r="AQ16" s="83"/>
      <c r="AR16" s="237"/>
      <c r="AS16" s="238"/>
      <c r="AT16" s="239"/>
    </row>
    <row r="17" spans="1:46" ht="15.75" customHeight="1">
      <c r="A17" s="131"/>
      <c r="B17" s="226" t="s">
        <v>129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>
        <v>842</v>
      </c>
      <c r="P17" s="229"/>
      <c r="Q17" s="229"/>
      <c r="R17" s="230" t="s">
        <v>25</v>
      </c>
      <c r="S17" s="231"/>
      <c r="T17" s="149"/>
      <c r="U17" s="232">
        <f>O17*T17</f>
        <v>0</v>
      </c>
      <c r="V17" s="233"/>
      <c r="W17" s="233"/>
      <c r="X17" s="233"/>
      <c r="Y17" s="234"/>
      <c r="Z17" s="235" t="s">
        <v>47</v>
      </c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6"/>
      <c r="AN17" s="131"/>
      <c r="AP17" s="83"/>
      <c r="AQ17" s="83"/>
      <c r="AR17" s="174"/>
      <c r="AS17" s="175"/>
      <c r="AT17" s="175"/>
    </row>
    <row r="18" spans="1:48" ht="15.75" customHeight="1">
      <c r="A18" s="131"/>
      <c r="B18" s="226" t="s">
        <v>48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/>
      <c r="P18" s="229"/>
      <c r="Q18" s="229"/>
      <c r="R18" s="230" t="s">
        <v>25</v>
      </c>
      <c r="S18" s="231"/>
      <c r="T18" s="149"/>
      <c r="U18" s="232">
        <f t="shared" si="0"/>
        <v>0</v>
      </c>
      <c r="V18" s="233"/>
      <c r="W18" s="233"/>
      <c r="X18" s="233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131"/>
      <c r="AP18" s="83" t="s">
        <v>43</v>
      </c>
      <c r="AQ18" s="82"/>
      <c r="AR18" s="240"/>
      <c r="AS18" s="241"/>
      <c r="AT18" s="241"/>
      <c r="AU18" s="241"/>
      <c r="AV18" s="242"/>
    </row>
    <row r="19" spans="1:45" ht="15.75" customHeight="1">
      <c r="A19" s="131"/>
      <c r="B19" s="226" t="s">
        <v>22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8">
        <v>94</v>
      </c>
      <c r="P19" s="229"/>
      <c r="Q19" s="229"/>
      <c r="R19" s="230" t="s">
        <v>25</v>
      </c>
      <c r="S19" s="231"/>
      <c r="T19" s="149"/>
      <c r="U19" s="232">
        <f t="shared" si="0"/>
        <v>0</v>
      </c>
      <c r="V19" s="233"/>
      <c r="W19" s="233"/>
      <c r="X19" s="233"/>
      <c r="Y19" s="234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  <c r="AN19" s="131"/>
      <c r="AP19" s="83" t="s">
        <v>56</v>
      </c>
      <c r="AR19" s="240"/>
      <c r="AS19" s="243"/>
    </row>
    <row r="20" spans="1:45" ht="15.75" customHeight="1">
      <c r="A20" s="131"/>
      <c r="B20" s="226" t="s">
        <v>23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8">
        <v>54</v>
      </c>
      <c r="P20" s="229"/>
      <c r="Q20" s="229"/>
      <c r="R20" s="230" t="s">
        <v>26</v>
      </c>
      <c r="S20" s="231"/>
      <c r="T20" s="149"/>
      <c r="U20" s="232">
        <f t="shared" si="0"/>
        <v>0</v>
      </c>
      <c r="V20" s="233"/>
      <c r="W20" s="233"/>
      <c r="X20" s="233"/>
      <c r="Y20" s="23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5"/>
      <c r="AN20" s="131"/>
      <c r="AP20" s="83" t="s">
        <v>58</v>
      </c>
      <c r="AR20" s="240"/>
      <c r="AS20" s="243"/>
    </row>
    <row r="21" spans="1:48" ht="15.75" customHeight="1">
      <c r="A21" s="131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29"/>
      <c r="Q21" s="229"/>
      <c r="R21" s="230" t="s">
        <v>108</v>
      </c>
      <c r="S21" s="231"/>
      <c r="T21" s="149"/>
      <c r="U21" s="232">
        <f t="shared" si="0"/>
        <v>0</v>
      </c>
      <c r="V21" s="233"/>
      <c r="W21" s="233"/>
      <c r="X21" s="233"/>
      <c r="Y21" s="23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5"/>
      <c r="AN21" s="131"/>
      <c r="AP21" s="83" t="s">
        <v>97</v>
      </c>
      <c r="AR21" s="240"/>
      <c r="AS21" s="242"/>
      <c r="AU21" s="406" t="s">
        <v>124</v>
      </c>
      <c r="AV21" s="405"/>
    </row>
    <row r="22" spans="1:49" ht="15.75" customHeight="1">
      <c r="A22" s="131"/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8"/>
      <c r="P22" s="229"/>
      <c r="Q22" s="229"/>
      <c r="R22" s="230" t="s">
        <v>108</v>
      </c>
      <c r="S22" s="231"/>
      <c r="T22" s="149"/>
      <c r="U22" s="232">
        <f t="shared" si="0"/>
        <v>0</v>
      </c>
      <c r="V22" s="233"/>
      <c r="W22" s="233"/>
      <c r="X22" s="233"/>
      <c r="Y22" s="23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5"/>
      <c r="AN22" s="131"/>
      <c r="AP22" s="83" t="s">
        <v>45</v>
      </c>
      <c r="AR22" s="240"/>
      <c r="AS22" s="242"/>
      <c r="AU22" s="407" t="s">
        <v>116</v>
      </c>
      <c r="AV22" s="408">
        <v>11.2</v>
      </c>
      <c r="AW22" s="410" t="s">
        <v>13</v>
      </c>
    </row>
    <row r="23" spans="1:49" ht="15.75" customHeight="1">
      <c r="A23" s="131"/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29"/>
      <c r="Q23" s="229"/>
      <c r="R23" s="230" t="s">
        <v>108</v>
      </c>
      <c r="S23" s="231"/>
      <c r="T23" s="149"/>
      <c r="U23" s="398">
        <f t="shared" si="0"/>
        <v>0</v>
      </c>
      <c r="V23" s="399"/>
      <c r="W23" s="399"/>
      <c r="X23" s="399"/>
      <c r="Y23" s="400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131"/>
      <c r="AP23" s="82"/>
      <c r="AR23" s="246"/>
      <c r="AS23" s="247"/>
      <c r="AU23" s="407" t="s">
        <v>117</v>
      </c>
      <c r="AV23" s="409">
        <v>10.96</v>
      </c>
      <c r="AW23" s="410" t="s">
        <v>13</v>
      </c>
    </row>
    <row r="24" spans="1:49" ht="15.75" customHeight="1">
      <c r="A24" s="131"/>
      <c r="B24" s="226" t="s">
        <v>114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391"/>
      <c r="O24" s="394"/>
      <c r="P24" s="395"/>
      <c r="Q24" s="395"/>
      <c r="R24" s="230" t="s">
        <v>115</v>
      </c>
      <c r="S24" s="231"/>
      <c r="T24" s="392" t="s">
        <v>113</v>
      </c>
      <c r="U24" s="404">
        <f>O24*T24</f>
        <v>0</v>
      </c>
      <c r="V24" s="404"/>
      <c r="W24" s="404"/>
      <c r="X24" s="404"/>
      <c r="Y24" s="404"/>
      <c r="Z24" s="390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8"/>
      <c r="AN24" s="131"/>
      <c r="AP24" s="82"/>
      <c r="AR24" s="172"/>
      <c r="AS24" s="173"/>
      <c r="AU24" s="407" t="s">
        <v>118</v>
      </c>
      <c r="AV24" s="408">
        <v>10.9</v>
      </c>
      <c r="AW24" s="410" t="s">
        <v>13</v>
      </c>
    </row>
    <row r="25" spans="1:49" ht="15.75" customHeight="1" thickBot="1">
      <c r="A25" s="131"/>
      <c r="B25" s="248" t="s">
        <v>49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396"/>
      <c r="P25" s="397"/>
      <c r="Q25" s="397"/>
      <c r="R25" s="252" t="s">
        <v>51</v>
      </c>
      <c r="S25" s="253"/>
      <c r="T25" s="393" t="s">
        <v>113</v>
      </c>
      <c r="U25" s="401">
        <f t="shared" si="0"/>
        <v>0</v>
      </c>
      <c r="V25" s="402"/>
      <c r="W25" s="402"/>
      <c r="X25" s="402"/>
      <c r="Y25" s="403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131"/>
      <c r="AU25" s="407" t="s">
        <v>119</v>
      </c>
      <c r="AV25" s="408">
        <v>10.72</v>
      </c>
      <c r="AW25" s="410" t="s">
        <v>13</v>
      </c>
    </row>
    <row r="26" spans="1:49" ht="15.75" customHeight="1" thickTop="1">
      <c r="A26" s="131"/>
      <c r="B26" s="259" t="s">
        <v>24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1"/>
      <c r="P26" s="262"/>
      <c r="Q26" s="262"/>
      <c r="R26" s="263"/>
      <c r="S26" s="264"/>
      <c r="T26" s="67"/>
      <c r="U26" s="265">
        <f>SUM(U15:Y25)</f>
        <v>0</v>
      </c>
      <c r="V26" s="266"/>
      <c r="W26" s="266"/>
      <c r="X26" s="266"/>
      <c r="Y26" s="267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9"/>
      <c r="AN26" s="131"/>
      <c r="AP26" s="65" t="s">
        <v>30</v>
      </c>
      <c r="AQ26" s="65"/>
      <c r="AU26" s="407" t="s">
        <v>120</v>
      </c>
      <c r="AV26" s="408">
        <v>10.6</v>
      </c>
      <c r="AW26" s="410" t="s">
        <v>13</v>
      </c>
    </row>
    <row r="27" spans="1:49" ht="15.75" customHeight="1">
      <c r="A27" s="131"/>
      <c r="B27" s="270" t="s">
        <v>29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28"/>
      <c r="P27" s="229"/>
      <c r="Q27" s="229"/>
      <c r="R27" s="272"/>
      <c r="S27" s="273"/>
      <c r="T27" s="64"/>
      <c r="U27" s="274">
        <f>U26*AP27</f>
        <v>0</v>
      </c>
      <c r="V27" s="275"/>
      <c r="W27" s="275"/>
      <c r="X27" s="275"/>
      <c r="Y27" s="276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8"/>
      <c r="AN27" s="131"/>
      <c r="AP27" s="85"/>
      <c r="AQ27" s="82" t="s">
        <v>126</v>
      </c>
      <c r="AU27" s="407" t="s">
        <v>121</v>
      </c>
      <c r="AV27" s="409">
        <v>10.36</v>
      </c>
      <c r="AW27" s="410" t="s">
        <v>13</v>
      </c>
    </row>
    <row r="28" spans="1:49" ht="15.75" customHeight="1" thickBot="1">
      <c r="A28" s="131"/>
      <c r="B28" s="279" t="s">
        <v>35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50"/>
      <c r="P28" s="251"/>
      <c r="Q28" s="251"/>
      <c r="R28" s="281"/>
      <c r="S28" s="282"/>
      <c r="T28" s="69"/>
      <c r="U28" s="283"/>
      <c r="V28" s="284"/>
      <c r="W28" s="284"/>
      <c r="X28" s="284"/>
      <c r="Y28" s="285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7"/>
      <c r="AN28" s="131"/>
      <c r="AU28" s="407" t="s">
        <v>122</v>
      </c>
      <c r="AV28" s="409">
        <v>10.18</v>
      </c>
      <c r="AW28" s="410" t="s">
        <v>13</v>
      </c>
    </row>
    <row r="29" spans="1:49" ht="15.75" customHeight="1" thickTop="1">
      <c r="A29" s="131"/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  <c r="P29" s="291"/>
      <c r="Q29" s="291"/>
      <c r="R29" s="292"/>
      <c r="S29" s="293"/>
      <c r="T29" s="63"/>
      <c r="U29" s="294"/>
      <c r="V29" s="295"/>
      <c r="W29" s="295"/>
      <c r="X29" s="295"/>
      <c r="Y29" s="296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8"/>
      <c r="AN29" s="131"/>
      <c r="AP29" s="83" t="s">
        <v>60</v>
      </c>
      <c r="AR29" s="297"/>
      <c r="AS29" s="298"/>
      <c r="AT29" s="84"/>
      <c r="AU29" s="407" t="s">
        <v>123</v>
      </c>
      <c r="AV29" s="409">
        <v>10</v>
      </c>
      <c r="AW29" s="410" t="s">
        <v>13</v>
      </c>
    </row>
    <row r="30" spans="1:49" ht="15.75" customHeight="1">
      <c r="A30" s="131"/>
      <c r="B30" s="270" t="s">
        <v>36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99" t="s">
        <v>37</v>
      </c>
      <c r="P30" s="300"/>
      <c r="Q30" s="300"/>
      <c r="R30" s="300"/>
      <c r="S30" s="301"/>
      <c r="T30" s="64"/>
      <c r="U30" s="232">
        <f>AR33</f>
        <v>0</v>
      </c>
      <c r="V30" s="233"/>
      <c r="W30" s="233"/>
      <c r="X30" s="233"/>
      <c r="Y30" s="234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3"/>
      <c r="AN30" s="131"/>
      <c r="AP30" s="83" t="s">
        <v>42</v>
      </c>
      <c r="AR30" s="240"/>
      <c r="AS30" s="243"/>
      <c r="AT30" s="84"/>
      <c r="AU30" s="84"/>
      <c r="AW30" s="82"/>
    </row>
    <row r="31" spans="1:47" ht="15.75" customHeight="1" thickBot="1">
      <c r="A31" s="131"/>
      <c r="B31" s="66" t="s">
        <v>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81"/>
      <c r="N31" s="60"/>
      <c r="O31" s="304"/>
      <c r="P31" s="305"/>
      <c r="Q31" s="305"/>
      <c r="R31" s="61"/>
      <c r="S31" s="151"/>
      <c r="T31" s="62"/>
      <c r="U31" s="306" t="s">
        <v>38</v>
      </c>
      <c r="V31" s="307"/>
      <c r="W31" s="308"/>
      <c r="X31" s="308"/>
      <c r="Y31" s="309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131"/>
      <c r="AP31" s="83" t="s">
        <v>61</v>
      </c>
      <c r="AR31" s="240"/>
      <c r="AS31" s="310"/>
      <c r="AT31" s="310"/>
      <c r="AU31" s="243"/>
    </row>
    <row r="32" spans="1:40" s="70" customFormat="1" ht="8.25" customHeight="1">
      <c r="A32" s="152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57"/>
      <c r="N32" s="72"/>
      <c r="O32" s="57"/>
      <c r="P32" s="57"/>
      <c r="Q32" s="57"/>
      <c r="R32" s="73"/>
      <c r="S32" s="153"/>
      <c r="T32" s="58"/>
      <c r="U32" s="74"/>
      <c r="V32" s="74"/>
      <c r="W32" s="74"/>
      <c r="X32" s="74"/>
      <c r="Y32" s="74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152"/>
    </row>
    <row r="33" spans="1:45" ht="12.75" customHeight="1" thickBot="1">
      <c r="A33" s="131"/>
      <c r="B33" s="16" t="s">
        <v>39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P33" s="83" t="s">
        <v>67</v>
      </c>
      <c r="AR33" s="121"/>
      <c r="AS33" s="82" t="s">
        <v>125</v>
      </c>
    </row>
    <row r="34" spans="1:44" ht="15" customHeight="1">
      <c r="A34" s="131"/>
      <c r="B34" s="51" t="s">
        <v>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208" t="s">
        <v>110</v>
      </c>
      <c r="P34" s="209"/>
      <c r="Q34" s="209"/>
      <c r="R34" s="209"/>
      <c r="S34" s="210"/>
      <c r="T34" s="59" t="s">
        <v>27</v>
      </c>
      <c r="U34" s="211" t="s">
        <v>24</v>
      </c>
      <c r="V34" s="212"/>
      <c r="W34" s="212"/>
      <c r="X34" s="212"/>
      <c r="Y34" s="213"/>
      <c r="Z34" s="212" t="s">
        <v>28</v>
      </c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4"/>
      <c r="AN34" s="131"/>
      <c r="AP34" s="83" t="s">
        <v>101</v>
      </c>
      <c r="AR34" s="120"/>
    </row>
    <row r="35" spans="1:40" ht="15" customHeight="1">
      <c r="A35" s="131"/>
      <c r="B35" s="215" t="s">
        <v>40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7">
        <v>100</v>
      </c>
      <c r="P35" s="218"/>
      <c r="Q35" s="218"/>
      <c r="R35" s="219" t="s">
        <v>111</v>
      </c>
      <c r="S35" s="220"/>
      <c r="T35" s="148"/>
      <c r="U35" s="221">
        <f>O35*T35</f>
        <v>0</v>
      </c>
      <c r="V35" s="222"/>
      <c r="W35" s="222"/>
      <c r="X35" s="222"/>
      <c r="Y35" s="223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5"/>
      <c r="AN35" s="131"/>
    </row>
    <row r="36" spans="1:42" ht="15" customHeight="1">
      <c r="A36" s="131"/>
      <c r="B36" s="226" t="s">
        <v>41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8">
        <v>100</v>
      </c>
      <c r="P36" s="229"/>
      <c r="Q36" s="229"/>
      <c r="R36" s="230" t="s">
        <v>111</v>
      </c>
      <c r="S36" s="231"/>
      <c r="T36" s="149"/>
      <c r="U36" s="232">
        <f>O36*T36</f>
        <v>0</v>
      </c>
      <c r="V36" s="233"/>
      <c r="W36" s="233"/>
      <c r="X36" s="233"/>
      <c r="Y36" s="234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6"/>
      <c r="AN36" s="131"/>
      <c r="AP36" s="86" t="s">
        <v>109</v>
      </c>
    </row>
    <row r="37" spans="1:40" ht="15" customHeight="1">
      <c r="A37" s="131"/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229"/>
      <c r="Q37" s="229"/>
      <c r="R37" s="230" t="s">
        <v>111</v>
      </c>
      <c r="S37" s="231"/>
      <c r="T37" s="149"/>
      <c r="U37" s="232">
        <f>O37*T37</f>
        <v>0</v>
      </c>
      <c r="V37" s="233"/>
      <c r="W37" s="233"/>
      <c r="X37" s="233"/>
      <c r="Y37" s="234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6"/>
      <c r="AN37" s="131"/>
    </row>
    <row r="38" spans="1:40" ht="15" customHeight="1">
      <c r="A38" s="131"/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8"/>
      <c r="P38" s="229"/>
      <c r="Q38" s="229"/>
      <c r="R38" s="230" t="s">
        <v>111</v>
      </c>
      <c r="S38" s="231"/>
      <c r="T38" s="149"/>
      <c r="U38" s="232">
        <f>O38*T38</f>
        <v>0</v>
      </c>
      <c r="V38" s="233"/>
      <c r="W38" s="233"/>
      <c r="X38" s="233"/>
      <c r="Y38" s="234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6"/>
      <c r="AN38" s="131"/>
    </row>
    <row r="39" spans="1:40" ht="15" customHeight="1">
      <c r="A39" s="131"/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8"/>
      <c r="P39" s="229"/>
      <c r="Q39" s="229"/>
      <c r="R39" s="230" t="s">
        <v>111</v>
      </c>
      <c r="S39" s="231"/>
      <c r="T39" s="149"/>
      <c r="U39" s="232">
        <f>O39*T39</f>
        <v>0</v>
      </c>
      <c r="V39" s="233"/>
      <c r="W39" s="233"/>
      <c r="X39" s="233"/>
      <c r="Y39" s="234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131"/>
    </row>
    <row r="40" spans="1:40" ht="15" customHeight="1" thickBot="1">
      <c r="A40" s="131"/>
      <c r="B40" s="248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50"/>
      <c r="P40" s="251"/>
      <c r="Q40" s="251"/>
      <c r="R40" s="252" t="s">
        <v>111</v>
      </c>
      <c r="S40" s="253"/>
      <c r="T40" s="389"/>
      <c r="U40" s="254">
        <f>O40*T40</f>
        <v>0</v>
      </c>
      <c r="V40" s="255"/>
      <c r="W40" s="255"/>
      <c r="X40" s="255"/>
      <c r="Y40" s="256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2"/>
      <c r="AN40" s="131"/>
    </row>
    <row r="41" spans="1:40" ht="15" customHeight="1" thickBot="1" thickTop="1">
      <c r="A41" s="131"/>
      <c r="B41" s="66" t="s">
        <v>16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81"/>
      <c r="N41" s="60"/>
      <c r="O41" s="304"/>
      <c r="P41" s="305"/>
      <c r="Q41" s="305"/>
      <c r="R41" s="61"/>
      <c r="S41" s="151"/>
      <c r="T41" s="62"/>
      <c r="U41" s="313" t="s">
        <v>38</v>
      </c>
      <c r="V41" s="314"/>
      <c r="W41" s="315">
        <f>SUM(U35:Y40)</f>
        <v>0</v>
      </c>
      <c r="X41" s="315"/>
      <c r="Y41" s="316"/>
      <c r="Z41" s="317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9"/>
      <c r="AN41" s="131"/>
    </row>
    <row r="42" spans="1:40" ht="12.7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21.75" customHeight="1">
      <c r="A43" s="13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31"/>
    </row>
    <row r="44" spans="1:40" ht="12.75" customHeight="1" thickBot="1">
      <c r="A44" s="15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154"/>
    </row>
    <row r="45" spans="1:40" ht="12.75" customHeight="1">
      <c r="A45" s="131"/>
      <c r="B45" s="16" t="s">
        <v>7</v>
      </c>
      <c r="C45" s="17"/>
      <c r="D45" s="17"/>
      <c r="E45" s="17"/>
      <c r="F45" s="17"/>
      <c r="G45" s="17"/>
      <c r="H45" s="17"/>
      <c r="I45" s="17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320" t="s">
        <v>76</v>
      </c>
      <c r="AC45" s="321"/>
      <c r="AD45" s="12"/>
      <c r="AE45" s="322" t="s">
        <v>75</v>
      </c>
      <c r="AF45" s="322"/>
      <c r="AG45" s="322"/>
      <c r="AH45" s="322"/>
      <c r="AI45" s="12" t="s">
        <v>74</v>
      </c>
      <c r="AJ45" s="322"/>
      <c r="AK45" s="322"/>
      <c r="AL45" s="322" t="s">
        <v>77</v>
      </c>
      <c r="AM45" s="322"/>
      <c r="AN45" s="322"/>
    </row>
    <row r="46" spans="1:40" ht="18.75" customHeight="1" thickBot="1">
      <c r="A46" s="131"/>
      <c r="B46" s="131"/>
      <c r="C46" s="131"/>
      <c r="D46" s="91">
        <f>AR29</f>
        <v>0</v>
      </c>
      <c r="E46" s="9"/>
      <c r="F46" s="9"/>
      <c r="G46" s="9"/>
      <c r="H46" s="9"/>
      <c r="I46" s="6" t="s">
        <v>66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31"/>
      <c r="V46" s="131"/>
      <c r="W46" s="131"/>
      <c r="X46" s="5" t="str">
        <f>P11</f>
        <v>令和●年●月</v>
      </c>
      <c r="Y46" s="6"/>
      <c r="Z46" s="6"/>
      <c r="AA46" s="6"/>
      <c r="AB46" s="6"/>
      <c r="AC46" s="6"/>
      <c r="AD46" s="6" t="s">
        <v>70</v>
      </c>
      <c r="AE46" s="6"/>
      <c r="AF46" s="6"/>
      <c r="AG46" s="6"/>
      <c r="AH46" s="6"/>
      <c r="AI46" s="6"/>
      <c r="AJ46" s="6"/>
      <c r="AK46" s="131"/>
      <c r="AL46" s="131"/>
      <c r="AM46" s="131"/>
      <c r="AN46" s="131"/>
    </row>
    <row r="47" spans="1:43" ht="24.75" customHeight="1">
      <c r="A47" s="131"/>
      <c r="B47" s="131"/>
      <c r="C47" s="131"/>
      <c r="D47" s="155">
        <f>AR30</f>
        <v>0</v>
      </c>
      <c r="E47" s="25"/>
      <c r="F47" s="25"/>
      <c r="G47" s="25"/>
      <c r="H47" s="25"/>
      <c r="I47" s="7" t="s">
        <v>68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323">
        <f>SUM(AA51:AK53)</f>
        <v>0</v>
      </c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5" t="s">
        <v>13</v>
      </c>
      <c r="AM47" s="326"/>
      <c r="AN47" s="131"/>
      <c r="AQ47" s="82"/>
    </row>
    <row r="48" spans="1:43" ht="12" customHeight="1">
      <c r="A48" s="131"/>
      <c r="B48" s="3" t="s">
        <v>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31"/>
      <c r="X48" s="39" t="s">
        <v>9</v>
      </c>
      <c r="Y48" s="40"/>
      <c r="Z48" s="156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2"/>
      <c r="AN48" s="131"/>
      <c r="AQ48" s="82"/>
    </row>
    <row r="49" spans="1:40" ht="15.75" customHeight="1">
      <c r="A49" s="131"/>
      <c r="B49" s="157"/>
      <c r="C49" s="158"/>
      <c r="D49" s="158"/>
      <c r="E49" s="158"/>
      <c r="F49" s="158"/>
      <c r="G49" s="158"/>
      <c r="H49" s="158"/>
      <c r="I49" s="158"/>
      <c r="J49" s="158"/>
      <c r="K49" s="43" t="s">
        <v>10</v>
      </c>
      <c r="L49" s="44"/>
      <c r="M49" s="44"/>
      <c r="N49" s="44"/>
      <c r="O49" s="44"/>
      <c r="P49" s="44"/>
      <c r="Q49" s="158"/>
      <c r="R49" s="158"/>
      <c r="S49" s="158"/>
      <c r="T49" s="158"/>
      <c r="U49" s="159"/>
      <c r="V49" s="131"/>
      <c r="W49" s="131"/>
      <c r="X49" s="36" t="s">
        <v>17</v>
      </c>
      <c r="Y49" s="4"/>
      <c r="Z49" s="4"/>
      <c r="AA49" s="4"/>
      <c r="AB49" s="4"/>
      <c r="AC49" s="4"/>
      <c r="AD49" s="4"/>
      <c r="AE49" s="139"/>
      <c r="AF49" s="139"/>
      <c r="AG49" s="139"/>
      <c r="AH49" s="139"/>
      <c r="AI49" s="139"/>
      <c r="AJ49" s="139"/>
      <c r="AK49" s="139"/>
      <c r="AL49" s="139"/>
      <c r="AM49" s="160"/>
      <c r="AN49" s="131"/>
    </row>
    <row r="50" spans="1:40" ht="12.75" customHeight="1">
      <c r="A50" s="131"/>
      <c r="B50" s="88"/>
      <c r="C50" s="89"/>
      <c r="D50" s="89"/>
      <c r="E50" s="89"/>
      <c r="F50" s="89"/>
      <c r="G50" s="89"/>
      <c r="H50" s="89"/>
      <c r="I50" s="89"/>
      <c r="J50" s="327" t="s">
        <v>76</v>
      </c>
      <c r="K50" s="327"/>
      <c r="L50" s="89"/>
      <c r="M50" s="327" t="s">
        <v>75</v>
      </c>
      <c r="N50" s="327"/>
      <c r="O50" s="89"/>
      <c r="P50" s="327" t="s">
        <v>74</v>
      </c>
      <c r="Q50" s="327"/>
      <c r="R50" s="89"/>
      <c r="S50" s="89" t="s">
        <v>73</v>
      </c>
      <c r="T50" s="89"/>
      <c r="U50" s="90"/>
      <c r="V50" s="131"/>
      <c r="W50" s="131"/>
      <c r="X50" s="138"/>
      <c r="Y50" s="139"/>
      <c r="Z50" s="139"/>
      <c r="AA50" s="139"/>
      <c r="AB50" s="139"/>
      <c r="AC50" s="139"/>
      <c r="AD50" s="139"/>
      <c r="AE50" s="139"/>
      <c r="AF50" s="139"/>
      <c r="AG50" s="6"/>
      <c r="AH50" s="12"/>
      <c r="AI50" s="12"/>
      <c r="AJ50" s="12"/>
      <c r="AK50" s="12"/>
      <c r="AL50" s="12"/>
      <c r="AM50" s="37"/>
      <c r="AN50" s="131"/>
    </row>
    <row r="51" spans="1:40" ht="12.75" customHeight="1">
      <c r="A51" s="131"/>
      <c r="B51" s="161">
        <f>AR19</f>
        <v>0</v>
      </c>
      <c r="C51" s="4"/>
      <c r="D51" s="4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162"/>
      <c r="V51" s="131"/>
      <c r="W51" s="131"/>
      <c r="X51" s="328" t="s">
        <v>69</v>
      </c>
      <c r="Y51" s="329"/>
      <c r="Z51" s="329"/>
      <c r="AA51" s="331">
        <f>W31</f>
        <v>0</v>
      </c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2" t="s">
        <v>14</v>
      </c>
      <c r="AM51" s="333"/>
      <c r="AN51" s="131"/>
    </row>
    <row r="52" spans="1:40" ht="11.25" customHeight="1">
      <c r="A52" s="131"/>
      <c r="B52" s="163"/>
      <c r="C52" s="164">
        <f>AR18</f>
        <v>0</v>
      </c>
      <c r="D52" s="139"/>
      <c r="E52" s="131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62"/>
      <c r="V52" s="131"/>
      <c r="W52" s="131"/>
      <c r="X52" s="330"/>
      <c r="Y52" s="329"/>
      <c r="Z52" s="329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2"/>
      <c r="AM52" s="333"/>
      <c r="AN52" s="131"/>
    </row>
    <row r="53" spans="1:40" ht="27" customHeight="1">
      <c r="A53" s="131"/>
      <c r="B53" s="165"/>
      <c r="C53" s="28"/>
      <c r="D53" s="166">
        <f>AR16</f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62"/>
      <c r="V53" s="131"/>
      <c r="W53" s="131"/>
      <c r="X53" s="334" t="s">
        <v>72</v>
      </c>
      <c r="Y53" s="335"/>
      <c r="Z53" s="335"/>
      <c r="AA53" s="331">
        <f>W41</f>
        <v>0</v>
      </c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6" t="s">
        <v>14</v>
      </c>
      <c r="AM53" s="337"/>
      <c r="AN53" s="131"/>
    </row>
    <row r="54" spans="1:40" ht="11.25" customHeight="1">
      <c r="A54" s="131"/>
      <c r="B54" s="163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62"/>
      <c r="V54" s="131"/>
      <c r="W54" s="131"/>
      <c r="X54" s="36"/>
      <c r="Y54" s="4"/>
      <c r="Z54" s="4"/>
      <c r="AA54" s="4"/>
      <c r="AB54" s="4"/>
      <c r="AC54" s="4"/>
      <c r="AD54" s="4"/>
      <c r="AE54" s="4"/>
      <c r="AF54" s="139"/>
      <c r="AG54" s="6"/>
      <c r="AH54" s="12"/>
      <c r="AI54" s="12"/>
      <c r="AJ54" s="12"/>
      <c r="AK54" s="12"/>
      <c r="AL54" s="131"/>
      <c r="AM54" s="38"/>
      <c r="AN54" s="131"/>
    </row>
    <row r="55" spans="1:40" ht="12" customHeight="1" thickBot="1">
      <c r="A55" s="131"/>
      <c r="B55" s="45" t="s">
        <v>18</v>
      </c>
      <c r="C55" s="46"/>
      <c r="D55" s="46">
        <f>AR20</f>
        <v>0</v>
      </c>
      <c r="E55" s="46"/>
      <c r="F55" s="46"/>
      <c r="G55" s="46"/>
      <c r="H55" s="46"/>
      <c r="I55" s="46"/>
      <c r="J55" s="46"/>
      <c r="K55" s="46"/>
      <c r="L55" s="46"/>
      <c r="M55" s="167"/>
      <c r="N55" s="167"/>
      <c r="O55" s="167"/>
      <c r="P55" s="167"/>
      <c r="Q55" s="167"/>
      <c r="R55" s="167"/>
      <c r="S55" s="167"/>
      <c r="T55" s="167"/>
      <c r="U55" s="168"/>
      <c r="V55" s="131"/>
      <c r="W55" s="131"/>
      <c r="X55" s="169"/>
      <c r="Y55" s="170"/>
      <c r="Z55" s="170"/>
      <c r="AA55" s="170"/>
      <c r="AB55" s="170"/>
      <c r="AC55" s="170"/>
      <c r="AD55" s="170"/>
      <c r="AE55" s="170"/>
      <c r="AF55" s="170"/>
      <c r="AG55" s="54"/>
      <c r="AH55" s="55"/>
      <c r="AI55" s="55"/>
      <c r="AJ55" s="55"/>
      <c r="AK55" s="55"/>
      <c r="AL55" s="55"/>
      <c r="AM55" s="56"/>
      <c r="AN55" s="131"/>
    </row>
    <row r="56" spans="1:40" ht="13.5" customHeight="1">
      <c r="A56" s="131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31"/>
      <c r="V56" s="131"/>
      <c r="W56" s="131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131"/>
      <c r="AM56" s="131"/>
      <c r="AN56" s="131"/>
    </row>
    <row r="57" spans="1:40" ht="12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131"/>
      <c r="AM57" s="131"/>
      <c r="AN57" s="131"/>
    </row>
    <row r="58" spans="1:40" ht="12.75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31"/>
      <c r="AH58" s="33"/>
      <c r="AI58" s="31"/>
      <c r="AJ58" s="34" t="s">
        <v>12</v>
      </c>
      <c r="AK58" s="33"/>
      <c r="AL58" s="32" t="s">
        <v>12</v>
      </c>
      <c r="AM58" s="33"/>
      <c r="AN58" s="34" t="s">
        <v>11</v>
      </c>
    </row>
    <row r="59" spans="1:40" ht="12.7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31"/>
      <c r="AH59" s="33"/>
      <c r="AI59" s="31"/>
      <c r="AJ59" s="34"/>
      <c r="AK59" s="33"/>
      <c r="AL59" s="32"/>
      <c r="AM59" s="33"/>
      <c r="AN59" s="34"/>
    </row>
    <row r="60" spans="1:40" ht="12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31"/>
      <c r="AH60" s="33"/>
      <c r="AI60" s="31"/>
      <c r="AJ60" s="34"/>
      <c r="AK60" s="33"/>
      <c r="AL60" s="32"/>
      <c r="AM60" s="33"/>
      <c r="AN60" s="34"/>
    </row>
    <row r="61" spans="1:40" ht="15">
      <c r="A61" s="92"/>
      <c r="B61" s="92"/>
      <c r="C61" s="92"/>
      <c r="D61" s="92"/>
      <c r="E61" s="92"/>
      <c r="F61" s="93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4"/>
      <c r="V61" s="131"/>
      <c r="W61" s="131"/>
      <c r="X61" s="131"/>
      <c r="Y61" s="338" t="s">
        <v>76</v>
      </c>
      <c r="Z61" s="338"/>
      <c r="AA61" s="338"/>
      <c r="AB61" s="339"/>
      <c r="AC61" s="339"/>
      <c r="AD61" s="115" t="s">
        <v>75</v>
      </c>
      <c r="AE61" s="339"/>
      <c r="AF61" s="339"/>
      <c r="AG61" s="338" t="s">
        <v>74</v>
      </c>
      <c r="AH61" s="339"/>
      <c r="AI61" s="116"/>
      <c r="AJ61" s="338" t="s">
        <v>73</v>
      </c>
      <c r="AK61" s="339"/>
      <c r="AL61" s="131"/>
      <c r="AM61" s="131"/>
      <c r="AN61" s="131"/>
    </row>
    <row r="62" spans="1:40" ht="14.25">
      <c r="A62" s="92"/>
      <c r="B62" s="92"/>
      <c r="C62" s="92"/>
      <c r="D62" s="92"/>
      <c r="E62" s="92"/>
      <c r="F62" s="95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4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</row>
    <row r="63" spans="1:40" ht="14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4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spans="1:40" ht="14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</row>
    <row r="65" spans="1:40" ht="18.75">
      <c r="A65" s="92"/>
      <c r="B65" s="130">
        <f>AR29</f>
        <v>0</v>
      </c>
      <c r="C65" s="97"/>
      <c r="D65" s="97"/>
      <c r="E65" s="97"/>
      <c r="F65" s="97"/>
      <c r="G65" s="97" t="s">
        <v>66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4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</row>
    <row r="66" spans="1:40" ht="14.25">
      <c r="A66" s="92"/>
      <c r="B66" s="98"/>
      <c r="C66" s="98"/>
      <c r="D66" s="98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4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</row>
    <row r="67" spans="1:40" ht="14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4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</row>
    <row r="68" spans="1:40" ht="23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18"/>
      <c r="N68" s="118"/>
      <c r="O68" s="118"/>
      <c r="P68" s="118"/>
      <c r="Q68" s="118"/>
      <c r="R68" s="118"/>
      <c r="S68" s="118"/>
      <c r="T68" s="118"/>
      <c r="U68" s="118"/>
      <c r="V68" s="119"/>
      <c r="W68" s="131"/>
      <c r="X68" s="131"/>
      <c r="Y68" s="131"/>
      <c r="Z68" s="131"/>
      <c r="AA68" s="116">
        <f>AR16</f>
        <v>0</v>
      </c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spans="1:40" ht="18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4"/>
      <c r="P69" s="92"/>
      <c r="Q69" s="92"/>
      <c r="R69" s="92"/>
      <c r="S69" s="92"/>
      <c r="T69" s="92"/>
      <c r="U69" s="94"/>
      <c r="V69" s="131"/>
      <c r="W69" s="131"/>
      <c r="X69" s="131"/>
      <c r="Y69" s="131"/>
      <c r="Z69" s="131"/>
      <c r="AA69" s="117">
        <f>AR21</f>
        <v>0</v>
      </c>
      <c r="AB69" s="131"/>
      <c r="AC69" s="131"/>
      <c r="AD69" s="131"/>
      <c r="AE69" s="131"/>
      <c r="AF69" s="131"/>
      <c r="AG69" s="131"/>
      <c r="AH69" s="131"/>
      <c r="AI69" s="82" t="s">
        <v>78</v>
      </c>
      <c r="AJ69" s="131"/>
      <c r="AK69" s="131"/>
      <c r="AL69" s="131"/>
      <c r="AM69" s="131"/>
      <c r="AN69" s="131"/>
    </row>
    <row r="70" spans="1:40" ht="14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4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</row>
    <row r="71" spans="1:40" ht="14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4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</row>
    <row r="72" spans="1:40" ht="21">
      <c r="A72" s="92"/>
      <c r="B72" s="92"/>
      <c r="C72" s="92"/>
      <c r="D72" s="92"/>
      <c r="E72" s="92" t="s">
        <v>79</v>
      </c>
      <c r="F72" s="93"/>
      <c r="G72" s="340" t="s">
        <v>80</v>
      </c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</row>
    <row r="73" spans="1:40" ht="14.25">
      <c r="A73" s="92"/>
      <c r="B73" s="92"/>
      <c r="C73" s="92"/>
      <c r="D73" s="92"/>
      <c r="E73" s="92"/>
      <c r="F73" s="95"/>
      <c r="G73" s="95" t="s">
        <v>81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4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</row>
    <row r="74" spans="1:40" ht="14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2"/>
      <c r="U74" s="94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</row>
    <row r="75" spans="1:40" ht="14.25">
      <c r="A75" s="98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4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spans="1:40" ht="14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9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</row>
    <row r="77" spans="1:40" ht="14.25">
      <c r="A77" s="98"/>
      <c r="B77" s="341">
        <f>AR30</f>
        <v>0</v>
      </c>
      <c r="C77" s="341"/>
      <c r="D77" s="341"/>
      <c r="E77" s="92" t="s">
        <v>99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4"/>
      <c r="V77" s="131"/>
      <c r="W77" s="131"/>
      <c r="X77" s="131"/>
      <c r="Y77" s="342">
        <f>AR34</f>
        <v>0</v>
      </c>
      <c r="Z77" s="342"/>
      <c r="AA77" s="342"/>
      <c r="AB77" s="342"/>
      <c r="AC77" s="114" t="s">
        <v>100</v>
      </c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</row>
    <row r="78" spans="1:40" ht="14.2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9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</row>
    <row r="79" spans="1:40" ht="14.25">
      <c r="A79" s="98"/>
      <c r="B79" s="92" t="s">
        <v>82</v>
      </c>
      <c r="C79" s="92"/>
      <c r="D79" s="92"/>
      <c r="E79" s="92"/>
      <c r="F79" s="92"/>
      <c r="G79" s="92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9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</row>
    <row r="80" spans="1:42" ht="14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2"/>
      <c r="U80" s="94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P80" t="s">
        <v>104</v>
      </c>
    </row>
    <row r="81" spans="1:40" ht="14.25">
      <c r="A81" s="98"/>
      <c r="B81" s="92" t="s">
        <v>103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4"/>
      <c r="V81" s="131"/>
      <c r="W81" s="131"/>
      <c r="X81" s="342">
        <f>AR34</f>
        <v>0</v>
      </c>
      <c r="Y81" s="342"/>
      <c r="Z81" s="342"/>
      <c r="AA81" s="114" t="s">
        <v>105</v>
      </c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</row>
    <row r="82" spans="1:40" ht="14.2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2"/>
      <c r="U82" s="94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</row>
    <row r="83" spans="1:40" ht="14.25">
      <c r="A83" s="98"/>
      <c r="B83" s="98"/>
      <c r="C83" s="98"/>
      <c r="D83" s="98"/>
      <c r="E83" s="98"/>
      <c r="F83" s="98"/>
      <c r="G83" s="98"/>
      <c r="H83" s="98"/>
      <c r="I83" s="98"/>
      <c r="J83" s="131"/>
      <c r="K83" s="98"/>
      <c r="L83" s="98"/>
      <c r="M83" s="98"/>
      <c r="N83" s="98"/>
      <c r="O83" s="98"/>
      <c r="P83" s="98"/>
      <c r="Q83" s="98"/>
      <c r="R83" s="98"/>
      <c r="S83" s="98"/>
      <c r="T83" s="98" t="s">
        <v>83</v>
      </c>
      <c r="U83" s="94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</row>
    <row r="84" spans="1:40" ht="14.25">
      <c r="A84" s="98"/>
      <c r="B84" s="96"/>
      <c r="C84" s="96"/>
      <c r="D84" s="96"/>
      <c r="E84" s="96"/>
      <c r="F84" s="96"/>
      <c r="G84" s="96"/>
      <c r="H84" s="96"/>
      <c r="I84" s="96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2"/>
      <c r="U84" s="94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</row>
    <row r="85" spans="1:40" ht="14.25">
      <c r="A85" s="98"/>
      <c r="B85" s="100"/>
      <c r="C85" s="101"/>
      <c r="D85" s="101"/>
      <c r="E85" s="101"/>
      <c r="F85" s="101"/>
      <c r="G85" s="101"/>
      <c r="H85" s="101"/>
      <c r="I85" s="102"/>
      <c r="J85" s="343" t="str">
        <f>P11</f>
        <v>令和●年●月</v>
      </c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5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</row>
    <row r="86" spans="1:42" ht="17.25">
      <c r="A86" s="98"/>
      <c r="B86" s="128" t="s">
        <v>84</v>
      </c>
      <c r="C86" s="98"/>
      <c r="D86" s="98"/>
      <c r="E86" s="98"/>
      <c r="F86" s="98"/>
      <c r="G86" s="98"/>
      <c r="H86" s="98"/>
      <c r="I86" s="103"/>
      <c r="J86" s="346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8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P86" s="98"/>
    </row>
    <row r="87" spans="1:40" ht="14.25">
      <c r="A87" s="98"/>
      <c r="B87" s="104"/>
      <c r="C87" s="96"/>
      <c r="D87" s="96"/>
      <c r="E87" s="96"/>
      <c r="F87" s="96"/>
      <c r="G87" s="96"/>
      <c r="H87" s="96"/>
      <c r="I87" s="105"/>
      <c r="J87" s="349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</row>
    <row r="88" spans="1:40" ht="14.25">
      <c r="A88" s="98"/>
      <c r="B88" s="106"/>
      <c r="C88" s="101"/>
      <c r="D88" s="101"/>
      <c r="E88" s="101"/>
      <c r="F88" s="101"/>
      <c r="G88" s="101"/>
      <c r="H88" s="101"/>
      <c r="I88" s="102"/>
      <c r="J88" s="352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4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</row>
    <row r="89" spans="1:42" ht="18.75">
      <c r="A89" s="98"/>
      <c r="B89" s="129" t="s">
        <v>85</v>
      </c>
      <c r="C89" s="98"/>
      <c r="D89" s="98"/>
      <c r="E89" s="98"/>
      <c r="F89" s="98"/>
      <c r="G89" s="98"/>
      <c r="H89" s="98"/>
      <c r="I89" s="103"/>
      <c r="J89" s="355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7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P89" s="98"/>
    </row>
    <row r="90" spans="1:40" ht="14.25">
      <c r="A90" s="98"/>
      <c r="B90" s="104"/>
      <c r="C90" s="96"/>
      <c r="D90" s="96"/>
      <c r="E90" s="96"/>
      <c r="F90" s="96"/>
      <c r="G90" s="96"/>
      <c r="H90" s="96"/>
      <c r="I90" s="105"/>
      <c r="J90" s="358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60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</row>
    <row r="91" spans="1:40" ht="14.25">
      <c r="A91" s="98"/>
      <c r="B91" s="106"/>
      <c r="C91" s="101"/>
      <c r="D91" s="101"/>
      <c r="E91" s="101"/>
      <c r="F91" s="101"/>
      <c r="G91" s="101"/>
      <c r="H91" s="101"/>
      <c r="I91" s="102"/>
      <c r="J91" s="367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9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</row>
    <row r="92" spans="1:42" ht="18.75">
      <c r="A92" s="98"/>
      <c r="B92" s="129" t="s">
        <v>87</v>
      </c>
      <c r="C92" s="98"/>
      <c r="D92" s="98"/>
      <c r="E92" s="98"/>
      <c r="F92" s="98"/>
      <c r="G92" s="98"/>
      <c r="H92" s="98"/>
      <c r="I92" s="103"/>
      <c r="J92" s="100"/>
      <c r="K92" s="98"/>
      <c r="L92" s="107"/>
      <c r="M92" s="107"/>
      <c r="N92" s="107"/>
      <c r="O92" s="107"/>
      <c r="P92" s="107"/>
      <c r="Q92" s="370" t="s">
        <v>76</v>
      </c>
      <c r="R92" s="370"/>
      <c r="S92" s="370"/>
      <c r="T92" s="127"/>
      <c r="U92" s="371" t="s">
        <v>75</v>
      </c>
      <c r="V92" s="371"/>
      <c r="W92" s="371"/>
      <c r="X92" s="171"/>
      <c r="Y92" s="123" t="s">
        <v>106</v>
      </c>
      <c r="Z92" s="372"/>
      <c r="AA92" s="372"/>
      <c r="AB92" s="123" t="s">
        <v>73</v>
      </c>
      <c r="AC92" s="139"/>
      <c r="AD92" s="162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P92" s="107"/>
    </row>
    <row r="93" spans="1:40" ht="14.25">
      <c r="A93" s="98"/>
      <c r="B93" s="104"/>
      <c r="C93" s="96"/>
      <c r="D93" s="96"/>
      <c r="E93" s="96"/>
      <c r="F93" s="96"/>
      <c r="G93" s="96"/>
      <c r="H93" s="96"/>
      <c r="I93" s="105"/>
      <c r="J93" s="373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5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</row>
    <row r="94" spans="1:40" ht="14.25">
      <c r="A94" s="98"/>
      <c r="B94" s="106"/>
      <c r="C94" s="101"/>
      <c r="D94" s="101"/>
      <c r="E94" s="101"/>
      <c r="F94" s="101"/>
      <c r="G94" s="101"/>
      <c r="H94" s="101"/>
      <c r="I94" s="102"/>
      <c r="J94" s="106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24"/>
      <c r="V94" s="133"/>
      <c r="W94" s="133"/>
      <c r="X94" s="133"/>
      <c r="Y94" s="133"/>
      <c r="Z94" s="133"/>
      <c r="AA94" s="133"/>
      <c r="AB94" s="133"/>
      <c r="AC94" s="133"/>
      <c r="AD94" s="134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</row>
    <row r="95" spans="1:40" ht="18.75">
      <c r="A95" s="98"/>
      <c r="B95" s="129" t="s">
        <v>88</v>
      </c>
      <c r="C95" s="98"/>
      <c r="D95" s="98"/>
      <c r="E95" s="98"/>
      <c r="F95" s="98"/>
      <c r="G95" s="98"/>
      <c r="H95" s="98"/>
      <c r="I95" s="103"/>
      <c r="J95" s="100"/>
      <c r="K95" s="98"/>
      <c r="L95" s="98"/>
      <c r="M95" s="98"/>
      <c r="N95" s="98"/>
      <c r="O95" s="98"/>
      <c r="P95" s="99"/>
      <c r="Q95" s="98"/>
      <c r="R95" s="122" t="s">
        <v>95</v>
      </c>
      <c r="S95" s="364">
        <f>S104</f>
        <v>0</v>
      </c>
      <c r="T95" s="365"/>
      <c r="U95" s="365"/>
      <c r="V95" s="365"/>
      <c r="W95" s="365"/>
      <c r="X95" s="365"/>
      <c r="Y95" s="365"/>
      <c r="Z95" s="125" t="s">
        <v>13</v>
      </c>
      <c r="AA95" s="139"/>
      <c r="AB95" s="139"/>
      <c r="AC95" s="139"/>
      <c r="AD95" s="162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</row>
    <row r="96" spans="1:40" ht="14.25">
      <c r="A96" s="98"/>
      <c r="B96" s="104"/>
      <c r="C96" s="96"/>
      <c r="D96" s="96"/>
      <c r="E96" s="96"/>
      <c r="F96" s="96"/>
      <c r="G96" s="96"/>
      <c r="H96" s="96"/>
      <c r="I96" s="105"/>
      <c r="J96" s="104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126"/>
      <c r="V96" s="167"/>
      <c r="W96" s="167"/>
      <c r="X96" s="167"/>
      <c r="Y96" s="167"/>
      <c r="Z96" s="167"/>
      <c r="AA96" s="167"/>
      <c r="AB96" s="167"/>
      <c r="AC96" s="167"/>
      <c r="AD96" s="168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</row>
    <row r="97" spans="1:40" ht="14.25">
      <c r="A97" s="98"/>
      <c r="B97" s="100"/>
      <c r="C97" s="98"/>
      <c r="D97" s="98"/>
      <c r="E97" s="108"/>
      <c r="F97" s="385" t="s">
        <v>89</v>
      </c>
      <c r="G97" s="385"/>
      <c r="H97" s="385"/>
      <c r="I97" s="386"/>
      <c r="J97" s="106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24"/>
      <c r="V97" s="133"/>
      <c r="W97" s="133"/>
      <c r="X97" s="133"/>
      <c r="Y97" s="133"/>
      <c r="Z97" s="133"/>
      <c r="AA97" s="133"/>
      <c r="AB97" s="133"/>
      <c r="AC97" s="133"/>
      <c r="AD97" s="134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</row>
    <row r="98" spans="1:40" ht="18.75">
      <c r="A98" s="98"/>
      <c r="B98" s="100"/>
      <c r="C98" s="98"/>
      <c r="D98" s="98"/>
      <c r="E98" s="108"/>
      <c r="F98" s="385"/>
      <c r="G98" s="385"/>
      <c r="H98" s="385"/>
      <c r="I98" s="386"/>
      <c r="J98" s="100"/>
      <c r="K98" s="98"/>
      <c r="L98" s="98"/>
      <c r="M98" s="98"/>
      <c r="N98" s="98"/>
      <c r="O98" s="98"/>
      <c r="P98" s="99"/>
      <c r="Q98" s="98"/>
      <c r="R98" s="122" t="s">
        <v>95</v>
      </c>
      <c r="S98" s="364">
        <f>U27</f>
        <v>0</v>
      </c>
      <c r="T98" s="365"/>
      <c r="U98" s="365"/>
      <c r="V98" s="365"/>
      <c r="W98" s="365"/>
      <c r="X98" s="365"/>
      <c r="Y98" s="365"/>
      <c r="Z98" s="125" t="s">
        <v>13</v>
      </c>
      <c r="AA98" s="139"/>
      <c r="AB98" s="139"/>
      <c r="AC98" s="139"/>
      <c r="AD98" s="162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</row>
    <row r="99" spans="1:40" ht="14.25">
      <c r="A99" s="98"/>
      <c r="B99" s="100"/>
      <c r="C99" s="98"/>
      <c r="D99" s="98"/>
      <c r="E99" s="108"/>
      <c r="F99" s="109"/>
      <c r="G99" s="366" t="s">
        <v>90</v>
      </c>
      <c r="H99" s="366"/>
      <c r="I99" s="110"/>
      <c r="J99" s="104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126"/>
      <c r="V99" s="167"/>
      <c r="W99" s="167"/>
      <c r="X99" s="167"/>
      <c r="Y99" s="167"/>
      <c r="Z99" s="167"/>
      <c r="AA99" s="167"/>
      <c r="AB99" s="167"/>
      <c r="AC99" s="167"/>
      <c r="AD99" s="168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</row>
    <row r="100" spans="1:40" ht="14.25">
      <c r="A100" s="98"/>
      <c r="B100" s="100"/>
      <c r="C100" s="98"/>
      <c r="D100" s="98"/>
      <c r="E100" s="108"/>
      <c r="F100" s="387" t="s">
        <v>91</v>
      </c>
      <c r="G100" s="387"/>
      <c r="H100" s="387"/>
      <c r="I100" s="388"/>
      <c r="J100" s="106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24"/>
      <c r="V100" s="133"/>
      <c r="W100" s="133"/>
      <c r="X100" s="133"/>
      <c r="Y100" s="133"/>
      <c r="Z100" s="133"/>
      <c r="AA100" s="133"/>
      <c r="AB100" s="133"/>
      <c r="AC100" s="133"/>
      <c r="AD100" s="134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</row>
    <row r="101" spans="1:48" ht="18.75">
      <c r="A101" s="98"/>
      <c r="B101" s="361" t="s">
        <v>92</v>
      </c>
      <c r="C101" s="362"/>
      <c r="D101" s="362"/>
      <c r="E101" s="363"/>
      <c r="F101" s="387"/>
      <c r="G101" s="387"/>
      <c r="H101" s="387"/>
      <c r="I101" s="388"/>
      <c r="J101" s="100"/>
      <c r="K101" s="98"/>
      <c r="L101" s="98"/>
      <c r="M101" s="98"/>
      <c r="N101" s="98"/>
      <c r="O101" s="98"/>
      <c r="P101" s="99"/>
      <c r="Q101" s="98"/>
      <c r="R101" s="122" t="s">
        <v>95</v>
      </c>
      <c r="S101" s="364">
        <f>W31</f>
        <v>0</v>
      </c>
      <c r="T101" s="365"/>
      <c r="U101" s="365"/>
      <c r="V101" s="365"/>
      <c r="W101" s="365"/>
      <c r="X101" s="365"/>
      <c r="Y101" s="365"/>
      <c r="Z101" s="125" t="s">
        <v>13</v>
      </c>
      <c r="AA101" s="139"/>
      <c r="AB101" s="139"/>
      <c r="AC101" s="139"/>
      <c r="AD101" s="162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P101" s="98"/>
      <c r="AQ101" s="98"/>
      <c r="AR101" s="98"/>
      <c r="AS101" s="98"/>
      <c r="AT101" s="94"/>
      <c r="AU101" s="98"/>
      <c r="AV101" s="98"/>
    </row>
    <row r="102" spans="1:48" ht="14.25">
      <c r="A102" s="92"/>
      <c r="B102" s="361"/>
      <c r="C102" s="362"/>
      <c r="D102" s="362"/>
      <c r="E102" s="363"/>
      <c r="F102" s="111"/>
      <c r="G102" s="366" t="s">
        <v>93</v>
      </c>
      <c r="H102" s="366"/>
      <c r="I102" s="112"/>
      <c r="J102" s="104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126"/>
      <c r="V102" s="167"/>
      <c r="W102" s="167"/>
      <c r="X102" s="167"/>
      <c r="Y102" s="167"/>
      <c r="Z102" s="167"/>
      <c r="AA102" s="167"/>
      <c r="AB102" s="167"/>
      <c r="AC102" s="167"/>
      <c r="AD102" s="168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P102" s="111"/>
      <c r="AQ102" s="111"/>
      <c r="AR102" s="111"/>
      <c r="AS102" s="111"/>
      <c r="AT102" s="111"/>
      <c r="AU102" s="111"/>
      <c r="AV102" s="111"/>
    </row>
    <row r="103" spans="1:48" ht="14.25">
      <c r="A103" s="92"/>
      <c r="B103" s="100"/>
      <c r="C103" s="98"/>
      <c r="D103" s="98"/>
      <c r="E103" s="108"/>
      <c r="F103" s="376" t="s">
        <v>94</v>
      </c>
      <c r="G103" s="377"/>
      <c r="H103" s="377"/>
      <c r="I103" s="378"/>
      <c r="J103" s="106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24"/>
      <c r="V103" s="133"/>
      <c r="W103" s="133"/>
      <c r="X103" s="133"/>
      <c r="Y103" s="133"/>
      <c r="Z103" s="133"/>
      <c r="AA103" s="133"/>
      <c r="AB103" s="133"/>
      <c r="AC103" s="133"/>
      <c r="AD103" s="134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P103" s="98"/>
      <c r="AQ103" s="98"/>
      <c r="AR103" s="98"/>
      <c r="AS103" s="98"/>
      <c r="AT103" s="98"/>
      <c r="AU103" s="98"/>
      <c r="AV103" s="98"/>
    </row>
    <row r="104" spans="1:48" ht="18.75">
      <c r="A104" s="92"/>
      <c r="B104" s="100"/>
      <c r="C104" s="98"/>
      <c r="D104" s="98"/>
      <c r="E104" s="108"/>
      <c r="F104" s="379"/>
      <c r="G104" s="380"/>
      <c r="H104" s="380"/>
      <c r="I104" s="381"/>
      <c r="J104" s="100"/>
      <c r="K104" s="98"/>
      <c r="L104" s="98"/>
      <c r="M104" s="98"/>
      <c r="N104" s="98"/>
      <c r="O104" s="98"/>
      <c r="P104" s="99"/>
      <c r="Q104" s="98"/>
      <c r="R104" s="122" t="s">
        <v>95</v>
      </c>
      <c r="S104" s="364">
        <f>S98-S101</f>
        <v>0</v>
      </c>
      <c r="T104" s="365"/>
      <c r="U104" s="365"/>
      <c r="V104" s="365"/>
      <c r="W104" s="365"/>
      <c r="X104" s="365"/>
      <c r="Y104" s="365"/>
      <c r="Z104" s="125" t="s">
        <v>13</v>
      </c>
      <c r="AA104" s="139"/>
      <c r="AB104" s="139"/>
      <c r="AC104" s="139"/>
      <c r="AD104" s="162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P104" s="98"/>
      <c r="AQ104" s="98"/>
      <c r="AR104" s="98"/>
      <c r="AS104" s="98"/>
      <c r="AT104" s="94"/>
      <c r="AU104" s="98"/>
      <c r="AV104" s="98"/>
    </row>
    <row r="105" spans="1:40" ht="14.25">
      <c r="A105" s="92"/>
      <c r="B105" s="104"/>
      <c r="C105" s="96"/>
      <c r="D105" s="96"/>
      <c r="E105" s="113"/>
      <c r="F105" s="382" t="s">
        <v>96</v>
      </c>
      <c r="G105" s="383"/>
      <c r="H105" s="383"/>
      <c r="I105" s="384"/>
      <c r="J105" s="104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126"/>
      <c r="V105" s="167"/>
      <c r="W105" s="167"/>
      <c r="X105" s="167"/>
      <c r="Y105" s="167"/>
      <c r="Z105" s="167"/>
      <c r="AA105" s="167"/>
      <c r="AB105" s="167"/>
      <c r="AC105" s="167"/>
      <c r="AD105" s="168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</row>
    <row r="106" spans="1:40" ht="12.75">
      <c r="A106" s="131"/>
      <c r="B106" s="131"/>
      <c r="C106" s="131"/>
      <c r="D106" s="131"/>
      <c r="E106" s="131"/>
      <c r="F106" s="131"/>
      <c r="G106" s="86" t="s">
        <v>107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</row>
    <row r="107" spans="1:40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</row>
  </sheetData>
  <sheetProtection/>
  <mergeCells count="192">
    <mergeCell ref="B17:N17"/>
    <mergeCell ref="O17:Q17"/>
    <mergeCell ref="R17:S17"/>
    <mergeCell ref="U17:Y17"/>
    <mergeCell ref="Z17:AM17"/>
    <mergeCell ref="R24:S24"/>
    <mergeCell ref="U24:Y24"/>
    <mergeCell ref="Z24:AM24"/>
    <mergeCell ref="B24:N24"/>
    <mergeCell ref="O24:Q24"/>
    <mergeCell ref="AU21:AV21"/>
    <mergeCell ref="F103:I104"/>
    <mergeCell ref="S104:Y104"/>
    <mergeCell ref="F105:I105"/>
    <mergeCell ref="F97:I98"/>
    <mergeCell ref="S98:Y98"/>
    <mergeCell ref="G99:H99"/>
    <mergeCell ref="F100:I101"/>
    <mergeCell ref="B101:E102"/>
    <mergeCell ref="S101:Y101"/>
    <mergeCell ref="G102:H102"/>
    <mergeCell ref="J91:AD91"/>
    <mergeCell ref="Q92:S92"/>
    <mergeCell ref="U92:W92"/>
    <mergeCell ref="Z92:AA92"/>
    <mergeCell ref="J93:AD93"/>
    <mergeCell ref="S95:Y95"/>
    <mergeCell ref="G72:AA72"/>
    <mergeCell ref="B77:D77"/>
    <mergeCell ref="Y77:AB77"/>
    <mergeCell ref="X81:Z81"/>
    <mergeCell ref="J85:AD87"/>
    <mergeCell ref="J88:AD90"/>
    <mergeCell ref="X53:Z53"/>
    <mergeCell ref="AA53:AK53"/>
    <mergeCell ref="AL53:AM53"/>
    <mergeCell ref="Y61:AA61"/>
    <mergeCell ref="AB61:AC61"/>
    <mergeCell ref="AE61:AF61"/>
    <mergeCell ref="AG61:AH61"/>
    <mergeCell ref="AJ61:AK61"/>
    <mergeCell ref="J50:K50"/>
    <mergeCell ref="M50:N50"/>
    <mergeCell ref="P50:Q50"/>
    <mergeCell ref="X51:Z52"/>
    <mergeCell ref="AA51:AK52"/>
    <mergeCell ref="AL51:AM52"/>
    <mergeCell ref="AB45:AC45"/>
    <mergeCell ref="AE45:AF45"/>
    <mergeCell ref="AG45:AH45"/>
    <mergeCell ref="AJ45:AK45"/>
    <mergeCell ref="AL45:AN45"/>
    <mergeCell ref="X47:AK47"/>
    <mergeCell ref="AL47:AM47"/>
    <mergeCell ref="B40:N40"/>
    <mergeCell ref="O40:Q40"/>
    <mergeCell ref="R40:S40"/>
    <mergeCell ref="U40:Y40"/>
    <mergeCell ref="Z40:AM40"/>
    <mergeCell ref="O41:Q41"/>
    <mergeCell ref="U41:V41"/>
    <mergeCell ref="W41:Y41"/>
    <mergeCell ref="Z41:AM41"/>
    <mergeCell ref="B38:N38"/>
    <mergeCell ref="O38:Q38"/>
    <mergeCell ref="R38:S38"/>
    <mergeCell ref="U38:Y38"/>
    <mergeCell ref="Z38:AM38"/>
    <mergeCell ref="B39:N39"/>
    <mergeCell ref="O39:Q39"/>
    <mergeCell ref="R39:S39"/>
    <mergeCell ref="U39:Y39"/>
    <mergeCell ref="Z39:AM39"/>
    <mergeCell ref="B36:N36"/>
    <mergeCell ref="O36:Q36"/>
    <mergeCell ref="R36:S36"/>
    <mergeCell ref="U36:Y36"/>
    <mergeCell ref="Z36:AM36"/>
    <mergeCell ref="B37:N37"/>
    <mergeCell ref="O37:Q37"/>
    <mergeCell ref="R37:S37"/>
    <mergeCell ref="U37:Y37"/>
    <mergeCell ref="Z37:AM37"/>
    <mergeCell ref="O34:S34"/>
    <mergeCell ref="U34:Y34"/>
    <mergeCell ref="Z34:AM34"/>
    <mergeCell ref="B35:N35"/>
    <mergeCell ref="O35:Q35"/>
    <mergeCell ref="R35:S35"/>
    <mergeCell ref="U35:Y35"/>
    <mergeCell ref="Z35:AM35"/>
    <mergeCell ref="B30:N30"/>
    <mergeCell ref="O30:S30"/>
    <mergeCell ref="U30:Y30"/>
    <mergeCell ref="Z30:AM30"/>
    <mergeCell ref="AR30:AS30"/>
    <mergeCell ref="O31:Q31"/>
    <mergeCell ref="U31:V31"/>
    <mergeCell ref="W31:Y31"/>
    <mergeCell ref="AR31:AU31"/>
    <mergeCell ref="B29:N29"/>
    <mergeCell ref="O29:Q29"/>
    <mergeCell ref="R29:S29"/>
    <mergeCell ref="U29:Y29"/>
    <mergeCell ref="Z29:AM29"/>
    <mergeCell ref="AR29:AS29"/>
    <mergeCell ref="B27:N27"/>
    <mergeCell ref="O27:Q27"/>
    <mergeCell ref="R27:S27"/>
    <mergeCell ref="U27:Y27"/>
    <mergeCell ref="Z27:AM27"/>
    <mergeCell ref="B28:N28"/>
    <mergeCell ref="O28:Q28"/>
    <mergeCell ref="R28:S28"/>
    <mergeCell ref="U28:Y28"/>
    <mergeCell ref="Z28:AM28"/>
    <mergeCell ref="B25:N25"/>
    <mergeCell ref="O25:Q25"/>
    <mergeCell ref="R25:S25"/>
    <mergeCell ref="U25:Y25"/>
    <mergeCell ref="Z25:AM25"/>
    <mergeCell ref="B26:N26"/>
    <mergeCell ref="O26:Q26"/>
    <mergeCell ref="R26:S26"/>
    <mergeCell ref="U26:Y26"/>
    <mergeCell ref="Z26:AM26"/>
    <mergeCell ref="B23:N23"/>
    <mergeCell ref="O23:Q23"/>
    <mergeCell ref="R23:S23"/>
    <mergeCell ref="U23:Y23"/>
    <mergeCell ref="Z23:AM23"/>
    <mergeCell ref="AR23:AS23"/>
    <mergeCell ref="B22:N22"/>
    <mergeCell ref="O22:Q22"/>
    <mergeCell ref="R22:S22"/>
    <mergeCell ref="U22:Y22"/>
    <mergeCell ref="Z22:AM22"/>
    <mergeCell ref="AR22:AS22"/>
    <mergeCell ref="B21:N21"/>
    <mergeCell ref="O21:Q21"/>
    <mergeCell ref="R21:S21"/>
    <mergeCell ref="U21:Y21"/>
    <mergeCell ref="Z21:AM21"/>
    <mergeCell ref="AR21:AS21"/>
    <mergeCell ref="B20:N20"/>
    <mergeCell ref="O20:Q20"/>
    <mergeCell ref="R20:S20"/>
    <mergeCell ref="U20:Y20"/>
    <mergeCell ref="Z20:AM20"/>
    <mergeCell ref="AR20:AS20"/>
    <mergeCell ref="B19:N19"/>
    <mergeCell ref="O19:Q19"/>
    <mergeCell ref="R19:S19"/>
    <mergeCell ref="U19:Y19"/>
    <mergeCell ref="Z19:AM19"/>
    <mergeCell ref="AR19:AS19"/>
    <mergeCell ref="B18:N18"/>
    <mergeCell ref="O18:Q18"/>
    <mergeCell ref="R18:S18"/>
    <mergeCell ref="U18:Y18"/>
    <mergeCell ref="Z18:AM18"/>
    <mergeCell ref="AR18:AV18"/>
    <mergeCell ref="B16:N16"/>
    <mergeCell ref="O16:Q16"/>
    <mergeCell ref="R16:S16"/>
    <mergeCell ref="U16:Y16"/>
    <mergeCell ref="Z16:AM16"/>
    <mergeCell ref="AR16:AT16"/>
    <mergeCell ref="O14:S14"/>
    <mergeCell ref="U14:Y14"/>
    <mergeCell ref="Z14:AM14"/>
    <mergeCell ref="B15:N15"/>
    <mergeCell ref="O15:Q15"/>
    <mergeCell ref="R15:S15"/>
    <mergeCell ref="U15:Y15"/>
    <mergeCell ref="Z15:AM15"/>
    <mergeCell ref="Z7:AM7"/>
    <mergeCell ref="I9:O9"/>
    <mergeCell ref="P9:W9"/>
    <mergeCell ref="X9:AG9"/>
    <mergeCell ref="AH9:AM9"/>
    <mergeCell ref="B10:K11"/>
    <mergeCell ref="P11:W11"/>
    <mergeCell ref="X11:AD11"/>
    <mergeCell ref="AE11:AG11"/>
    <mergeCell ref="AH11:AL11"/>
    <mergeCell ref="G1:P1"/>
    <mergeCell ref="E2:P4"/>
    <mergeCell ref="W2:AL3"/>
    <mergeCell ref="W4:AI4"/>
    <mergeCell ref="E5:L5"/>
    <mergeCell ref="AG5:AL5"/>
  </mergeCells>
  <dataValidations count="1">
    <dataValidation type="custom" allowBlank="1" showInputMessage="1" showErrorMessage="1" sqref="AH11:AL11">
      <formula1>"0,4,600,37,200"</formula1>
    </dataValidation>
  </dataValidations>
  <printOptions/>
  <pageMargins left="0.19652779400348663" right="0" top="0" bottom="0.19652779400348663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5"/>
  <sheetViews>
    <sheetView view="pageBreakPreview" zoomScale="115" zoomScaleNormal="70" zoomScaleSheetLayoutView="115" zoomScalePageLayoutView="0" workbookViewId="0" topLeftCell="A49">
      <selection activeCell="O16" sqref="O16:Q16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1.57421875" style="0" customWidth="1"/>
    <col min="4" max="4" width="6.57421875" style="0" customWidth="1"/>
    <col min="5" max="5" width="1.421875" style="0" customWidth="1"/>
    <col min="6" max="6" width="1.7109375" style="0" customWidth="1"/>
    <col min="7" max="7" width="4.7109375" style="0" customWidth="1"/>
    <col min="8" max="8" width="2.28125" style="0" customWidth="1"/>
    <col min="9" max="9" width="2.7109375" style="0" customWidth="1"/>
    <col min="10" max="10" width="1.421875" style="0" customWidth="1"/>
    <col min="11" max="12" width="3.28125" style="0" customWidth="1"/>
    <col min="13" max="14" width="1.57421875" style="0" customWidth="1"/>
    <col min="15" max="15" width="4.00390625" style="0" customWidth="1"/>
    <col min="16" max="16" width="2.00390625" style="0" customWidth="1"/>
    <col min="17" max="17" width="2.140625" style="0" customWidth="1"/>
    <col min="18" max="18" width="3.7109375" style="0" customWidth="1"/>
    <col min="19" max="19" width="2.140625" style="0" customWidth="1"/>
    <col min="20" max="20" width="6.140625" style="0" customWidth="1"/>
    <col min="21" max="21" width="1.421875" style="0" customWidth="1"/>
    <col min="22" max="22" width="1.7109375" style="0" customWidth="1"/>
    <col min="23" max="23" width="2.00390625" style="0" customWidth="1"/>
    <col min="24" max="24" width="5.421875" style="0" customWidth="1"/>
    <col min="25" max="25" width="2.8515625" style="0" customWidth="1"/>
    <col min="26" max="26" width="2.421875" style="0" customWidth="1"/>
    <col min="27" max="27" width="2.00390625" style="0" customWidth="1"/>
    <col min="28" max="28" width="3.140625" style="0" customWidth="1"/>
    <col min="29" max="29" width="2.140625" style="0" customWidth="1"/>
    <col min="30" max="30" width="4.00390625" style="0" customWidth="1"/>
    <col min="31" max="31" width="1.57421875" style="0" customWidth="1"/>
    <col min="32" max="32" width="1.421875" style="0" customWidth="1"/>
    <col min="33" max="33" width="1.7109375" style="0" customWidth="1"/>
    <col min="34" max="34" width="1.421875" style="0" customWidth="1"/>
    <col min="35" max="35" width="3.421875" style="0" customWidth="1"/>
    <col min="36" max="36" width="1.57421875" style="0" customWidth="1"/>
    <col min="37" max="37" width="1.421875" style="0" customWidth="1"/>
    <col min="38" max="38" width="3.421875" style="0" customWidth="1"/>
    <col min="39" max="39" width="2.28125" style="0" customWidth="1"/>
    <col min="40" max="40" width="2.00390625" style="0" customWidth="1"/>
    <col min="41" max="41" width="2.8515625" style="0" customWidth="1"/>
  </cols>
  <sheetData>
    <row r="1" spans="1:40" ht="15" customHeight="1">
      <c r="A1" s="131"/>
      <c r="B1" s="131"/>
      <c r="C1" s="131"/>
      <c r="D1" s="131"/>
      <c r="E1" s="1"/>
      <c r="F1" s="2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31"/>
      <c r="R1" s="131"/>
      <c r="S1" s="131"/>
      <c r="T1" s="131"/>
      <c r="U1" s="131"/>
      <c r="V1" s="131"/>
      <c r="W1" s="132" t="str">
        <f>AR18</f>
        <v>〒１０２－００７４</v>
      </c>
      <c r="X1" s="4"/>
      <c r="Y1" s="4"/>
      <c r="Z1" s="4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0" ht="11.25" customHeight="1">
      <c r="A2" s="131"/>
      <c r="B2" s="131"/>
      <c r="C2" s="131"/>
      <c r="D2" s="131"/>
      <c r="E2" s="177" t="str">
        <f>AR29</f>
        <v>東京都千代田区九段南１丁目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6"/>
      <c r="R2" s="6"/>
      <c r="S2" s="6"/>
      <c r="T2" s="131"/>
      <c r="U2" s="131"/>
      <c r="V2" s="131"/>
      <c r="W2" s="178" t="str">
        <f>AR17</f>
        <v>東京都千代田区九段南３丁目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31"/>
      <c r="AN2" s="131"/>
    </row>
    <row r="3" spans="1:40" ht="11.25" customHeight="1">
      <c r="A3" s="131"/>
      <c r="B3" s="131"/>
      <c r="C3" s="131"/>
      <c r="D3" s="131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6"/>
      <c r="R3" s="6"/>
      <c r="S3" s="6"/>
      <c r="T3" s="131"/>
      <c r="U3" s="131"/>
      <c r="V3" s="131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31"/>
      <c r="AN3" s="131"/>
    </row>
    <row r="4" spans="1:40" ht="24.75" customHeight="1">
      <c r="A4" s="131"/>
      <c r="B4" s="131"/>
      <c r="C4" s="131"/>
      <c r="D4" s="131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31"/>
      <c r="R4" s="131"/>
      <c r="S4" s="131"/>
      <c r="T4" s="131"/>
      <c r="U4" s="131"/>
      <c r="V4" s="131"/>
      <c r="W4" s="179" t="str">
        <f>AR16</f>
        <v>健生放課後等デイサービス</v>
      </c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8"/>
      <c r="AK4" s="8"/>
      <c r="AL4" s="8"/>
      <c r="AM4" s="8"/>
      <c r="AN4" s="8"/>
    </row>
    <row r="5" spans="1:40" ht="18.75" customHeight="1">
      <c r="A5" s="131"/>
      <c r="B5" s="131"/>
      <c r="C5" s="131"/>
      <c r="D5" s="131"/>
      <c r="E5" s="180" t="str">
        <f>AR27</f>
        <v>健生太郎</v>
      </c>
      <c r="F5" s="180"/>
      <c r="G5" s="180"/>
      <c r="H5" s="180"/>
      <c r="I5" s="180"/>
      <c r="J5" s="180"/>
      <c r="K5" s="180"/>
      <c r="L5" s="180"/>
      <c r="M5" s="87"/>
      <c r="N5" s="87"/>
      <c r="O5" s="87" t="s">
        <v>66</v>
      </c>
      <c r="P5" s="87"/>
      <c r="Q5" s="87"/>
      <c r="R5" s="9"/>
      <c r="S5" s="9"/>
      <c r="T5" s="9"/>
      <c r="U5" s="131"/>
      <c r="V5" s="131"/>
      <c r="W5" s="131"/>
      <c r="X5" s="131"/>
      <c r="Y5" s="131"/>
      <c r="Z5" s="131"/>
      <c r="AA5" s="131"/>
      <c r="AB5" s="82" t="s">
        <v>45</v>
      </c>
      <c r="AC5" s="131"/>
      <c r="AD5" s="131"/>
      <c r="AE5" s="131"/>
      <c r="AF5" s="131"/>
      <c r="AG5" s="181">
        <f>AR21</f>
        <v>1234567890</v>
      </c>
      <c r="AH5" s="181"/>
      <c r="AI5" s="181"/>
      <c r="AJ5" s="181"/>
      <c r="AK5" s="181"/>
      <c r="AL5" s="181"/>
      <c r="AM5" s="131"/>
      <c r="AN5" s="131"/>
    </row>
    <row r="6" spans="1:40" ht="12" customHeight="1">
      <c r="A6" s="131"/>
      <c r="B6" s="131"/>
      <c r="C6" s="131"/>
      <c r="D6" s="131"/>
      <c r="E6" s="10" t="s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31"/>
      <c r="R6" s="131"/>
      <c r="S6" s="131"/>
      <c r="T6" s="131"/>
      <c r="U6" s="131"/>
      <c r="V6" s="131"/>
      <c r="W6" s="131"/>
      <c r="X6" s="47" t="s">
        <v>1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133"/>
      <c r="AL6" s="133"/>
      <c r="AM6" s="134"/>
      <c r="AN6" s="131"/>
    </row>
    <row r="7" spans="1:40" ht="12.75" customHeight="1">
      <c r="A7" s="6"/>
      <c r="B7" s="5" t="s">
        <v>15</v>
      </c>
      <c r="C7" s="12"/>
      <c r="D7" s="12"/>
      <c r="E7" s="12"/>
      <c r="F7" s="12"/>
      <c r="G7" s="12"/>
      <c r="H7" s="12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45" t="s">
        <v>18</v>
      </c>
      <c r="Y7" s="46"/>
      <c r="Z7" s="182" t="str">
        <f>AR19</f>
        <v>０３－００００－０００１</v>
      </c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31"/>
    </row>
    <row r="8" spans="1:40" ht="33" customHeight="1" thickBot="1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5"/>
      <c r="U8" s="15"/>
      <c r="V8" s="15"/>
      <c r="W8" s="15"/>
      <c r="X8" s="53"/>
      <c r="Y8" s="53"/>
      <c r="Z8" s="53"/>
      <c r="AA8" s="53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31"/>
    </row>
    <row r="9" spans="1:40" ht="12" customHeight="1">
      <c r="A9" s="131"/>
      <c r="B9" s="49" t="s">
        <v>3</v>
      </c>
      <c r="C9" s="50"/>
      <c r="D9" s="50"/>
      <c r="E9" s="50"/>
      <c r="F9" s="50"/>
      <c r="G9" s="135"/>
      <c r="H9" s="135"/>
      <c r="I9" s="184"/>
      <c r="J9" s="184"/>
      <c r="K9" s="184"/>
      <c r="L9" s="184"/>
      <c r="M9" s="184"/>
      <c r="N9" s="184"/>
      <c r="O9" s="185"/>
      <c r="P9" s="186" t="s">
        <v>4</v>
      </c>
      <c r="Q9" s="187"/>
      <c r="R9" s="187"/>
      <c r="S9" s="187"/>
      <c r="T9" s="187"/>
      <c r="U9" s="187"/>
      <c r="V9" s="187"/>
      <c r="W9" s="188"/>
      <c r="X9" s="189" t="s">
        <v>5</v>
      </c>
      <c r="Y9" s="190"/>
      <c r="Z9" s="190"/>
      <c r="AA9" s="190"/>
      <c r="AB9" s="190"/>
      <c r="AC9" s="190"/>
      <c r="AD9" s="190"/>
      <c r="AE9" s="190"/>
      <c r="AF9" s="190"/>
      <c r="AG9" s="191"/>
      <c r="AH9" s="192" t="s">
        <v>19</v>
      </c>
      <c r="AI9" s="193"/>
      <c r="AJ9" s="193"/>
      <c r="AK9" s="193"/>
      <c r="AL9" s="193"/>
      <c r="AM9" s="194"/>
      <c r="AN9" s="131"/>
    </row>
    <row r="10" spans="1:40" ht="6.75" customHeight="1">
      <c r="A10" s="131"/>
      <c r="B10" s="195" t="str">
        <f>AR28</f>
        <v>健生次郎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36"/>
      <c r="M10" s="136"/>
      <c r="N10" s="136"/>
      <c r="O10" s="137"/>
      <c r="P10" s="138"/>
      <c r="Q10" s="139"/>
      <c r="R10" s="139"/>
      <c r="S10" s="139"/>
      <c r="T10" s="139"/>
      <c r="U10" s="139"/>
      <c r="V10" s="140"/>
      <c r="W10" s="141"/>
      <c r="X10" s="142"/>
      <c r="Y10" s="143"/>
      <c r="Z10" s="143"/>
      <c r="AA10" s="143"/>
      <c r="AB10" s="143"/>
      <c r="AC10" s="143"/>
      <c r="AD10" s="143"/>
      <c r="AE10" s="144"/>
      <c r="AF10" s="144"/>
      <c r="AG10" s="145"/>
      <c r="AH10" s="78"/>
      <c r="AI10" s="78"/>
      <c r="AJ10" s="78"/>
      <c r="AK10" s="78"/>
      <c r="AL10" s="78"/>
      <c r="AM10" s="79"/>
      <c r="AN10" s="131"/>
    </row>
    <row r="11" spans="1:40" ht="18.75" customHeight="1" thickBot="1">
      <c r="A11" s="131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46" t="s">
        <v>66</v>
      </c>
      <c r="M11" s="146"/>
      <c r="N11" s="146"/>
      <c r="O11" s="147"/>
      <c r="P11" s="199" t="s">
        <v>71</v>
      </c>
      <c r="Q11" s="200"/>
      <c r="R11" s="200"/>
      <c r="S11" s="200"/>
      <c r="T11" s="200"/>
      <c r="U11" s="200"/>
      <c r="V11" s="200"/>
      <c r="W11" s="201"/>
      <c r="X11" s="202">
        <f>W29+W39</f>
        <v>5800</v>
      </c>
      <c r="Y11" s="203"/>
      <c r="Z11" s="203"/>
      <c r="AA11" s="203"/>
      <c r="AB11" s="203"/>
      <c r="AC11" s="203"/>
      <c r="AD11" s="203"/>
      <c r="AE11" s="204" t="s">
        <v>13</v>
      </c>
      <c r="AF11" s="204"/>
      <c r="AG11" s="205"/>
      <c r="AH11" s="206">
        <f>AR31</f>
        <v>4600</v>
      </c>
      <c r="AI11" s="207"/>
      <c r="AJ11" s="207"/>
      <c r="AK11" s="207"/>
      <c r="AL11" s="207"/>
      <c r="AM11" s="80" t="s">
        <v>13</v>
      </c>
      <c r="AN11" s="131"/>
    </row>
    <row r="12" spans="1:40" ht="9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8"/>
      <c r="AE12" s="19"/>
      <c r="AF12" s="19"/>
      <c r="AG12" s="19"/>
      <c r="AH12" s="19"/>
      <c r="AI12" s="20"/>
      <c r="AJ12" s="20"/>
      <c r="AK12" s="20"/>
      <c r="AL12" s="20"/>
      <c r="AM12" s="21"/>
      <c r="AN12" s="131"/>
    </row>
    <row r="13" spans="1:40" ht="15.75" customHeight="1" thickBot="1">
      <c r="A13" s="131"/>
      <c r="B13" s="16" t="s">
        <v>46</v>
      </c>
      <c r="C13" s="22"/>
      <c r="D13" s="22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7"/>
      <c r="AD13" s="23"/>
      <c r="AE13" s="23"/>
      <c r="AF13" s="23"/>
      <c r="AG13" s="23"/>
      <c r="AH13" s="23"/>
      <c r="AI13" s="23"/>
      <c r="AJ13" s="23"/>
      <c r="AK13" s="23"/>
      <c r="AL13" s="23"/>
      <c r="AM13" s="24"/>
      <c r="AN13" s="131"/>
    </row>
    <row r="14" spans="1:44" ht="15.75" customHeight="1">
      <c r="A14" s="131"/>
      <c r="B14" s="51" t="s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08" t="s">
        <v>51</v>
      </c>
      <c r="P14" s="209"/>
      <c r="Q14" s="209"/>
      <c r="R14" s="209"/>
      <c r="S14" s="210"/>
      <c r="T14" s="59" t="s">
        <v>27</v>
      </c>
      <c r="U14" s="211" t="s">
        <v>24</v>
      </c>
      <c r="V14" s="212"/>
      <c r="W14" s="212"/>
      <c r="X14" s="212"/>
      <c r="Y14" s="213"/>
      <c r="Z14" s="212" t="s">
        <v>28</v>
      </c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4"/>
      <c r="AN14" s="131"/>
      <c r="AR14" s="86" t="s">
        <v>65</v>
      </c>
    </row>
    <row r="15" spans="1:40" ht="15.75" customHeight="1">
      <c r="A15" s="131"/>
      <c r="B15" s="215" t="s">
        <v>20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>
        <v>618</v>
      </c>
      <c r="P15" s="218"/>
      <c r="Q15" s="218"/>
      <c r="R15" s="219" t="s">
        <v>25</v>
      </c>
      <c r="S15" s="220"/>
      <c r="T15" s="148" t="s">
        <v>31</v>
      </c>
      <c r="U15" s="221">
        <f aca="true" t="shared" si="0" ref="U15:U23">O15*T15</f>
        <v>6180</v>
      </c>
      <c r="V15" s="222"/>
      <c r="W15" s="222"/>
      <c r="X15" s="222"/>
      <c r="Y15" s="223"/>
      <c r="Z15" s="224" t="s">
        <v>47</v>
      </c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5"/>
      <c r="AN15" s="131"/>
    </row>
    <row r="16" spans="1:46" ht="15.75" customHeight="1">
      <c r="A16" s="131"/>
      <c r="B16" s="226" t="s">
        <v>21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>
        <v>738</v>
      </c>
      <c r="P16" s="229"/>
      <c r="Q16" s="229"/>
      <c r="R16" s="230" t="s">
        <v>25</v>
      </c>
      <c r="S16" s="231"/>
      <c r="T16" s="149" t="s">
        <v>32</v>
      </c>
      <c r="U16" s="232">
        <f t="shared" si="0"/>
        <v>1476</v>
      </c>
      <c r="V16" s="233"/>
      <c r="W16" s="233"/>
      <c r="X16" s="233"/>
      <c r="Y16" s="234"/>
      <c r="Z16" s="235" t="s">
        <v>47</v>
      </c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131"/>
      <c r="AP16" s="83" t="s">
        <v>44</v>
      </c>
      <c r="AQ16" s="83"/>
      <c r="AR16" s="237" t="s">
        <v>54</v>
      </c>
      <c r="AS16" s="238"/>
      <c r="AT16" s="239"/>
    </row>
    <row r="17" spans="1:48" ht="15.75" customHeight="1">
      <c r="A17" s="131"/>
      <c r="B17" s="226" t="s">
        <v>48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>
        <v>205</v>
      </c>
      <c r="P17" s="229"/>
      <c r="Q17" s="229"/>
      <c r="R17" s="230" t="s">
        <v>25</v>
      </c>
      <c r="S17" s="231"/>
      <c r="T17" s="149" t="s">
        <v>33</v>
      </c>
      <c r="U17" s="232">
        <f t="shared" si="0"/>
        <v>2460</v>
      </c>
      <c r="V17" s="233"/>
      <c r="W17" s="233"/>
      <c r="X17" s="233"/>
      <c r="Y17" s="234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6"/>
      <c r="AN17" s="131"/>
      <c r="AP17" s="83" t="s">
        <v>43</v>
      </c>
      <c r="AQ17" s="82"/>
      <c r="AR17" s="240" t="s">
        <v>55</v>
      </c>
      <c r="AS17" s="241"/>
      <c r="AT17" s="241"/>
      <c r="AU17" s="241"/>
      <c r="AV17" s="242"/>
    </row>
    <row r="18" spans="1:45" ht="15.75" customHeight="1">
      <c r="A18" s="131"/>
      <c r="B18" s="226" t="s">
        <v>22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>
        <v>94</v>
      </c>
      <c r="P18" s="229"/>
      <c r="Q18" s="229"/>
      <c r="R18" s="230" t="s">
        <v>25</v>
      </c>
      <c r="S18" s="231"/>
      <c r="T18" s="149" t="s">
        <v>50</v>
      </c>
      <c r="U18" s="232">
        <f t="shared" si="0"/>
        <v>282</v>
      </c>
      <c r="V18" s="233"/>
      <c r="W18" s="233"/>
      <c r="X18" s="233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131"/>
      <c r="AP18" s="83" t="s">
        <v>56</v>
      </c>
      <c r="AR18" s="240" t="s">
        <v>57</v>
      </c>
      <c r="AS18" s="243"/>
    </row>
    <row r="19" spans="1:45" ht="15.75" customHeight="1">
      <c r="A19" s="131"/>
      <c r="B19" s="226" t="s">
        <v>23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8">
        <v>54</v>
      </c>
      <c r="P19" s="229"/>
      <c r="Q19" s="229"/>
      <c r="R19" s="230" t="s">
        <v>26</v>
      </c>
      <c r="S19" s="231"/>
      <c r="T19" s="149" t="s">
        <v>34</v>
      </c>
      <c r="U19" s="232">
        <f>O19*T19</f>
        <v>0</v>
      </c>
      <c r="V19" s="233"/>
      <c r="W19" s="233"/>
      <c r="X19" s="233"/>
      <c r="Y19" s="23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5"/>
      <c r="AN19" s="131"/>
      <c r="AP19" s="83" t="s">
        <v>58</v>
      </c>
      <c r="AR19" s="240" t="s">
        <v>59</v>
      </c>
      <c r="AS19" s="243"/>
    </row>
    <row r="20" spans="1:45" ht="15.75" customHeight="1">
      <c r="A20" s="131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229"/>
      <c r="Q20" s="229"/>
      <c r="R20" s="230" t="s">
        <v>108</v>
      </c>
      <c r="S20" s="231"/>
      <c r="T20" s="149" t="s">
        <v>34</v>
      </c>
      <c r="U20" s="232">
        <f>O20*T20</f>
        <v>0</v>
      </c>
      <c r="V20" s="233"/>
      <c r="W20" s="233"/>
      <c r="X20" s="233"/>
      <c r="Y20" s="23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5"/>
      <c r="AN20" s="131"/>
      <c r="AP20" s="83" t="s">
        <v>97</v>
      </c>
      <c r="AR20" s="240" t="s">
        <v>98</v>
      </c>
      <c r="AS20" s="242"/>
    </row>
    <row r="21" spans="1:45" ht="15.75" customHeight="1">
      <c r="A21" s="131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29"/>
      <c r="Q21" s="229"/>
      <c r="R21" s="230" t="s">
        <v>108</v>
      </c>
      <c r="S21" s="231"/>
      <c r="T21" s="149" t="s">
        <v>34</v>
      </c>
      <c r="U21" s="232">
        <f>O21*T21</f>
        <v>0</v>
      </c>
      <c r="V21" s="233"/>
      <c r="W21" s="233"/>
      <c r="X21" s="233"/>
      <c r="Y21" s="23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5"/>
      <c r="AN21" s="131"/>
      <c r="AP21" s="83" t="s">
        <v>45</v>
      </c>
      <c r="AR21" s="240">
        <v>1234567890</v>
      </c>
      <c r="AS21" s="242"/>
    </row>
    <row r="22" spans="1:45" ht="15.75" customHeight="1">
      <c r="A22" s="131"/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8"/>
      <c r="P22" s="229"/>
      <c r="Q22" s="229"/>
      <c r="R22" s="230" t="s">
        <v>108</v>
      </c>
      <c r="S22" s="231"/>
      <c r="T22" s="149" t="s">
        <v>34</v>
      </c>
      <c r="U22" s="232">
        <f t="shared" si="0"/>
        <v>0</v>
      </c>
      <c r="V22" s="233"/>
      <c r="W22" s="233"/>
      <c r="X22" s="233"/>
      <c r="Y22" s="23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5"/>
      <c r="AN22" s="131"/>
      <c r="AP22" s="82"/>
      <c r="AR22" s="246"/>
      <c r="AS22" s="247"/>
    </row>
    <row r="23" spans="1:40" ht="15.75" customHeight="1" thickBot="1">
      <c r="A23" s="131"/>
      <c r="B23" s="248" t="s">
        <v>49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>
        <v>108</v>
      </c>
      <c r="P23" s="251"/>
      <c r="Q23" s="251"/>
      <c r="R23" s="252" t="s">
        <v>51</v>
      </c>
      <c r="S23" s="253"/>
      <c r="T23" s="150" t="s">
        <v>52</v>
      </c>
      <c r="U23" s="254">
        <f t="shared" si="0"/>
        <v>108</v>
      </c>
      <c r="V23" s="255"/>
      <c r="W23" s="255"/>
      <c r="X23" s="255"/>
      <c r="Y23" s="256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131"/>
    </row>
    <row r="24" spans="1:43" ht="15.75" customHeight="1" thickTop="1">
      <c r="A24" s="131"/>
      <c r="B24" s="259" t="s">
        <v>24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1"/>
      <c r="P24" s="262"/>
      <c r="Q24" s="262"/>
      <c r="R24" s="263"/>
      <c r="S24" s="264"/>
      <c r="T24" s="67"/>
      <c r="U24" s="265">
        <f>SUM(U15:Y23)</f>
        <v>10506</v>
      </c>
      <c r="V24" s="266"/>
      <c r="W24" s="266"/>
      <c r="X24" s="266"/>
      <c r="Y24" s="267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9"/>
      <c r="AN24" s="131"/>
      <c r="AP24" s="65" t="s">
        <v>30</v>
      </c>
      <c r="AQ24" s="65"/>
    </row>
    <row r="25" spans="1:44" ht="15.75" customHeight="1">
      <c r="A25" s="131"/>
      <c r="B25" s="270" t="s">
        <v>29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28"/>
      <c r="P25" s="229"/>
      <c r="Q25" s="229"/>
      <c r="R25" s="272"/>
      <c r="S25" s="273"/>
      <c r="T25" s="64"/>
      <c r="U25" s="274">
        <f>U24*AP25</f>
        <v>105060</v>
      </c>
      <c r="V25" s="275"/>
      <c r="W25" s="275"/>
      <c r="X25" s="275"/>
      <c r="Y25" s="276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8"/>
      <c r="AN25" s="131"/>
      <c r="AP25" s="85">
        <v>10</v>
      </c>
      <c r="AR25" s="82" t="s">
        <v>53</v>
      </c>
    </row>
    <row r="26" spans="1:40" ht="15.75" customHeight="1" thickBot="1">
      <c r="A26" s="131"/>
      <c r="B26" s="279" t="s">
        <v>35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50"/>
      <c r="P26" s="251"/>
      <c r="Q26" s="251"/>
      <c r="R26" s="281"/>
      <c r="S26" s="282"/>
      <c r="T26" s="69"/>
      <c r="U26" s="283">
        <f>U25*0.1</f>
        <v>10506</v>
      </c>
      <c r="V26" s="284"/>
      <c r="W26" s="284"/>
      <c r="X26" s="284"/>
      <c r="Y26" s="285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7"/>
      <c r="AN26" s="131"/>
    </row>
    <row r="27" spans="1:47" ht="15.75" customHeight="1" thickTop="1">
      <c r="A27" s="131"/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90"/>
      <c r="P27" s="291"/>
      <c r="Q27" s="291"/>
      <c r="R27" s="292"/>
      <c r="S27" s="293"/>
      <c r="T27" s="63"/>
      <c r="U27" s="294"/>
      <c r="V27" s="295"/>
      <c r="W27" s="295"/>
      <c r="X27" s="295"/>
      <c r="Y27" s="296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8"/>
      <c r="AN27" s="131"/>
      <c r="AP27" s="83" t="s">
        <v>60</v>
      </c>
      <c r="AR27" s="297" t="s">
        <v>62</v>
      </c>
      <c r="AS27" s="298"/>
      <c r="AT27" s="84"/>
      <c r="AU27" s="84"/>
    </row>
    <row r="28" spans="1:47" ht="15.75" customHeight="1">
      <c r="A28" s="131"/>
      <c r="B28" s="270" t="s">
        <v>36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99" t="s">
        <v>37</v>
      </c>
      <c r="P28" s="300"/>
      <c r="Q28" s="300"/>
      <c r="R28" s="300"/>
      <c r="S28" s="301"/>
      <c r="T28" s="64"/>
      <c r="U28" s="232">
        <f>AR31</f>
        <v>4600</v>
      </c>
      <c r="V28" s="233"/>
      <c r="W28" s="233"/>
      <c r="X28" s="233"/>
      <c r="Y28" s="234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3"/>
      <c r="AN28" s="131"/>
      <c r="AP28" s="83" t="s">
        <v>42</v>
      </c>
      <c r="AR28" s="240" t="s">
        <v>63</v>
      </c>
      <c r="AS28" s="243"/>
      <c r="AT28" s="84"/>
      <c r="AU28" s="84"/>
    </row>
    <row r="29" spans="1:47" ht="15.75" customHeight="1" thickBot="1">
      <c r="A29" s="131"/>
      <c r="B29" s="66" t="s">
        <v>16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81"/>
      <c r="N29" s="60"/>
      <c r="O29" s="304"/>
      <c r="P29" s="305"/>
      <c r="Q29" s="305"/>
      <c r="R29" s="61"/>
      <c r="S29" s="151"/>
      <c r="T29" s="62"/>
      <c r="U29" s="306" t="s">
        <v>38</v>
      </c>
      <c r="V29" s="307"/>
      <c r="W29" s="308">
        <v>4600</v>
      </c>
      <c r="X29" s="308"/>
      <c r="Y29" s="309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  <c r="AN29" s="131"/>
      <c r="AP29" s="83" t="s">
        <v>61</v>
      </c>
      <c r="AR29" s="240" t="s">
        <v>64</v>
      </c>
      <c r="AS29" s="310"/>
      <c r="AT29" s="310"/>
      <c r="AU29" s="243"/>
    </row>
    <row r="30" spans="1:40" s="70" customFormat="1" ht="8.25" customHeight="1">
      <c r="A30" s="152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57"/>
      <c r="N30" s="72"/>
      <c r="O30" s="57"/>
      <c r="P30" s="57"/>
      <c r="Q30" s="57"/>
      <c r="R30" s="73"/>
      <c r="S30" s="153"/>
      <c r="T30" s="58"/>
      <c r="U30" s="74"/>
      <c r="V30" s="74"/>
      <c r="W30" s="74"/>
      <c r="X30" s="74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152"/>
    </row>
    <row r="31" spans="1:44" ht="12.75" customHeight="1" thickBot="1">
      <c r="A31" s="131"/>
      <c r="B31" s="16" t="s">
        <v>39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P31" s="83" t="s">
        <v>67</v>
      </c>
      <c r="AR31" s="121">
        <v>4600</v>
      </c>
    </row>
    <row r="32" spans="1:44" ht="15" customHeight="1">
      <c r="A32" s="131"/>
      <c r="B32" s="51" t="s">
        <v>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08" t="s">
        <v>110</v>
      </c>
      <c r="P32" s="209"/>
      <c r="Q32" s="209"/>
      <c r="R32" s="209"/>
      <c r="S32" s="210"/>
      <c r="T32" s="59" t="s">
        <v>27</v>
      </c>
      <c r="U32" s="211" t="s">
        <v>24</v>
      </c>
      <c r="V32" s="212"/>
      <c r="W32" s="212"/>
      <c r="X32" s="212"/>
      <c r="Y32" s="213"/>
      <c r="Z32" s="212" t="s">
        <v>28</v>
      </c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4"/>
      <c r="AN32" s="131"/>
      <c r="AP32" s="83" t="s">
        <v>101</v>
      </c>
      <c r="AR32" s="120" t="s">
        <v>102</v>
      </c>
    </row>
    <row r="33" spans="1:40" ht="15" customHeight="1">
      <c r="A33" s="131"/>
      <c r="B33" s="215" t="s">
        <v>40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>
        <v>100</v>
      </c>
      <c r="P33" s="218"/>
      <c r="Q33" s="218"/>
      <c r="R33" s="219" t="s">
        <v>111</v>
      </c>
      <c r="S33" s="220"/>
      <c r="T33" s="148" t="s">
        <v>33</v>
      </c>
      <c r="U33" s="221">
        <f>O33*T33</f>
        <v>1200</v>
      </c>
      <c r="V33" s="222"/>
      <c r="W33" s="222"/>
      <c r="X33" s="222"/>
      <c r="Y33" s="223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5"/>
      <c r="AN33" s="131"/>
    </row>
    <row r="34" spans="1:42" ht="15" customHeight="1">
      <c r="A34" s="131"/>
      <c r="B34" s="226" t="s">
        <v>41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>
        <v>100</v>
      </c>
      <c r="P34" s="229"/>
      <c r="Q34" s="229"/>
      <c r="R34" s="230" t="s">
        <v>111</v>
      </c>
      <c r="S34" s="231"/>
      <c r="T34" s="149" t="s">
        <v>34</v>
      </c>
      <c r="U34" s="232">
        <f>O34*T34</f>
        <v>0</v>
      </c>
      <c r="V34" s="233"/>
      <c r="W34" s="233"/>
      <c r="X34" s="233"/>
      <c r="Y34" s="234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131"/>
      <c r="AP34" s="86" t="s">
        <v>109</v>
      </c>
    </row>
    <row r="35" spans="1:40" ht="15" customHeight="1">
      <c r="A35" s="131"/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229"/>
      <c r="Q35" s="229"/>
      <c r="R35" s="230"/>
      <c r="S35" s="231"/>
      <c r="T35" s="77"/>
      <c r="U35" s="232"/>
      <c r="V35" s="233"/>
      <c r="W35" s="233"/>
      <c r="X35" s="233"/>
      <c r="Y35" s="234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6"/>
      <c r="AN35" s="131"/>
    </row>
    <row r="36" spans="1:40" ht="15" customHeight="1">
      <c r="A36" s="131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229"/>
      <c r="Q36" s="229"/>
      <c r="R36" s="230"/>
      <c r="S36" s="231"/>
      <c r="T36" s="77"/>
      <c r="U36" s="232"/>
      <c r="V36" s="233"/>
      <c r="W36" s="233"/>
      <c r="X36" s="233"/>
      <c r="Y36" s="234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6"/>
      <c r="AN36" s="131"/>
    </row>
    <row r="37" spans="1:40" ht="15" customHeight="1">
      <c r="A37" s="131"/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229"/>
      <c r="Q37" s="229"/>
      <c r="R37" s="230"/>
      <c r="S37" s="231"/>
      <c r="T37" s="77"/>
      <c r="U37" s="232"/>
      <c r="V37" s="233"/>
      <c r="W37" s="233"/>
      <c r="X37" s="233"/>
      <c r="Y37" s="234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6"/>
      <c r="AN37" s="131"/>
    </row>
    <row r="38" spans="1:40" ht="15" customHeight="1" thickBot="1">
      <c r="A38" s="131"/>
      <c r="B38" s="248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50"/>
      <c r="P38" s="251"/>
      <c r="Q38" s="251"/>
      <c r="R38" s="252"/>
      <c r="S38" s="253"/>
      <c r="T38" s="68"/>
      <c r="U38" s="254"/>
      <c r="V38" s="255"/>
      <c r="W38" s="255"/>
      <c r="X38" s="255"/>
      <c r="Y38" s="256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2"/>
      <c r="AN38" s="131"/>
    </row>
    <row r="39" spans="1:40" ht="15" customHeight="1" thickBot="1" thickTop="1">
      <c r="A39" s="131"/>
      <c r="B39" s="66" t="s">
        <v>16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81"/>
      <c r="N39" s="60"/>
      <c r="O39" s="304"/>
      <c r="P39" s="305"/>
      <c r="Q39" s="305"/>
      <c r="R39" s="61"/>
      <c r="S39" s="151"/>
      <c r="T39" s="62"/>
      <c r="U39" s="313" t="s">
        <v>38</v>
      </c>
      <c r="V39" s="314"/>
      <c r="W39" s="315">
        <f>SUM(U33:Y38)</f>
        <v>1200</v>
      </c>
      <c r="X39" s="315"/>
      <c r="Y39" s="316"/>
      <c r="Z39" s="317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9"/>
      <c r="AN39" s="131"/>
    </row>
    <row r="40" spans="1:40" ht="12.7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</row>
    <row r="41" spans="1:40" ht="21.75" customHeight="1">
      <c r="A41" s="13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31"/>
    </row>
    <row r="42" spans="1:40" ht="12.75" customHeight="1" thickBot="1">
      <c r="A42" s="15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154"/>
    </row>
    <row r="43" spans="1:40" ht="12.75" customHeight="1">
      <c r="A43" s="131"/>
      <c r="B43" s="16" t="s">
        <v>7</v>
      </c>
      <c r="C43" s="17"/>
      <c r="D43" s="17"/>
      <c r="E43" s="17"/>
      <c r="F43" s="17"/>
      <c r="G43" s="17"/>
      <c r="H43" s="17"/>
      <c r="I43" s="17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320" t="s">
        <v>76</v>
      </c>
      <c r="AC43" s="321"/>
      <c r="AD43" s="12"/>
      <c r="AE43" s="322" t="s">
        <v>75</v>
      </c>
      <c r="AF43" s="322"/>
      <c r="AG43" s="322"/>
      <c r="AH43" s="322"/>
      <c r="AI43" s="12" t="s">
        <v>74</v>
      </c>
      <c r="AJ43" s="322"/>
      <c r="AK43" s="322"/>
      <c r="AL43" s="322" t="s">
        <v>77</v>
      </c>
      <c r="AM43" s="322"/>
      <c r="AN43" s="322"/>
    </row>
    <row r="44" spans="1:40" ht="18.75" customHeight="1" thickBot="1">
      <c r="A44" s="131"/>
      <c r="B44" s="131"/>
      <c r="C44" s="131"/>
      <c r="D44" s="91" t="str">
        <f>AR27</f>
        <v>健生太郎</v>
      </c>
      <c r="E44" s="9"/>
      <c r="F44" s="9"/>
      <c r="G44" s="9"/>
      <c r="H44" s="9"/>
      <c r="I44" s="6" t="s">
        <v>66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31"/>
      <c r="V44" s="131"/>
      <c r="W44" s="131"/>
      <c r="X44" s="5" t="str">
        <f>P11</f>
        <v>令和元年８月</v>
      </c>
      <c r="Y44" s="6"/>
      <c r="Z44" s="6"/>
      <c r="AA44" s="6"/>
      <c r="AB44" s="6"/>
      <c r="AC44" s="6"/>
      <c r="AD44" s="6" t="s">
        <v>70</v>
      </c>
      <c r="AE44" s="6"/>
      <c r="AF44" s="6"/>
      <c r="AG44" s="6"/>
      <c r="AH44" s="6"/>
      <c r="AI44" s="6"/>
      <c r="AJ44" s="6"/>
      <c r="AK44" s="131"/>
      <c r="AL44" s="131"/>
      <c r="AM44" s="131"/>
      <c r="AN44" s="131"/>
    </row>
    <row r="45" spans="1:43" ht="24.75" customHeight="1">
      <c r="A45" s="131"/>
      <c r="B45" s="131"/>
      <c r="C45" s="131"/>
      <c r="D45" s="155" t="str">
        <f>AR28</f>
        <v>健生次郎</v>
      </c>
      <c r="E45" s="25"/>
      <c r="F45" s="25"/>
      <c r="G45" s="25"/>
      <c r="H45" s="25"/>
      <c r="I45" s="7" t="s">
        <v>68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323">
        <f>SUM(AA49:AK51)</f>
        <v>5800</v>
      </c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5" t="s">
        <v>13</v>
      </c>
      <c r="AM45" s="326"/>
      <c r="AN45" s="131"/>
      <c r="AQ45" s="82"/>
    </row>
    <row r="46" spans="1:43" ht="12" customHeight="1">
      <c r="A46" s="131"/>
      <c r="B46" s="3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31"/>
      <c r="X46" s="39" t="s">
        <v>9</v>
      </c>
      <c r="Y46" s="40"/>
      <c r="Z46" s="156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2"/>
      <c r="AN46" s="131"/>
      <c r="AQ46" s="82"/>
    </row>
    <row r="47" spans="1:40" ht="15.75" customHeight="1">
      <c r="A47" s="131"/>
      <c r="B47" s="157"/>
      <c r="C47" s="158"/>
      <c r="D47" s="158"/>
      <c r="E47" s="158"/>
      <c r="F47" s="158"/>
      <c r="G47" s="158"/>
      <c r="H47" s="158"/>
      <c r="I47" s="158"/>
      <c r="J47" s="158"/>
      <c r="K47" s="43" t="s">
        <v>10</v>
      </c>
      <c r="L47" s="44"/>
      <c r="M47" s="44"/>
      <c r="N47" s="44"/>
      <c r="O47" s="44"/>
      <c r="P47" s="44"/>
      <c r="Q47" s="158"/>
      <c r="R47" s="158"/>
      <c r="S47" s="158"/>
      <c r="T47" s="158"/>
      <c r="U47" s="159"/>
      <c r="V47" s="131"/>
      <c r="W47" s="131"/>
      <c r="X47" s="36" t="s">
        <v>17</v>
      </c>
      <c r="Y47" s="4"/>
      <c r="Z47" s="4"/>
      <c r="AA47" s="4"/>
      <c r="AB47" s="4"/>
      <c r="AC47" s="4"/>
      <c r="AD47" s="4"/>
      <c r="AE47" s="139"/>
      <c r="AF47" s="139"/>
      <c r="AG47" s="139"/>
      <c r="AH47" s="139"/>
      <c r="AI47" s="139"/>
      <c r="AJ47" s="139"/>
      <c r="AK47" s="139"/>
      <c r="AL47" s="139"/>
      <c r="AM47" s="160"/>
      <c r="AN47" s="131"/>
    </row>
    <row r="48" spans="1:40" ht="12.75" customHeight="1">
      <c r="A48" s="131"/>
      <c r="B48" s="88"/>
      <c r="C48" s="89"/>
      <c r="D48" s="89"/>
      <c r="E48" s="89"/>
      <c r="F48" s="89"/>
      <c r="G48" s="89"/>
      <c r="H48" s="89"/>
      <c r="I48" s="89"/>
      <c r="J48" s="327" t="s">
        <v>76</v>
      </c>
      <c r="K48" s="327"/>
      <c r="L48" s="89"/>
      <c r="M48" s="327" t="s">
        <v>75</v>
      </c>
      <c r="N48" s="327"/>
      <c r="O48" s="89"/>
      <c r="P48" s="327" t="s">
        <v>74</v>
      </c>
      <c r="Q48" s="327"/>
      <c r="R48" s="89"/>
      <c r="S48" s="89" t="s">
        <v>73</v>
      </c>
      <c r="T48" s="89"/>
      <c r="U48" s="90"/>
      <c r="V48" s="131"/>
      <c r="W48" s="131"/>
      <c r="X48" s="138"/>
      <c r="Y48" s="139"/>
      <c r="Z48" s="139"/>
      <c r="AA48" s="139"/>
      <c r="AB48" s="139"/>
      <c r="AC48" s="139"/>
      <c r="AD48" s="139"/>
      <c r="AE48" s="139"/>
      <c r="AF48" s="139"/>
      <c r="AG48" s="6"/>
      <c r="AH48" s="12"/>
      <c r="AI48" s="12"/>
      <c r="AJ48" s="12"/>
      <c r="AK48" s="12"/>
      <c r="AL48" s="12"/>
      <c r="AM48" s="37"/>
      <c r="AN48" s="131"/>
    </row>
    <row r="49" spans="1:40" ht="12.75" customHeight="1">
      <c r="A49" s="131"/>
      <c r="B49" s="161" t="str">
        <f>AR18</f>
        <v>〒１０２－００７４</v>
      </c>
      <c r="C49" s="4"/>
      <c r="D49" s="4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162"/>
      <c r="V49" s="131"/>
      <c r="W49" s="131"/>
      <c r="X49" s="328" t="s">
        <v>69</v>
      </c>
      <c r="Y49" s="329"/>
      <c r="Z49" s="329"/>
      <c r="AA49" s="331">
        <f>W29</f>
        <v>4600</v>
      </c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2" t="s">
        <v>14</v>
      </c>
      <c r="AM49" s="333"/>
      <c r="AN49" s="131"/>
    </row>
    <row r="50" spans="1:40" ht="11.25" customHeight="1">
      <c r="A50" s="131"/>
      <c r="B50" s="163"/>
      <c r="C50" s="164" t="str">
        <f>AR17</f>
        <v>東京都千代田区九段南３丁目</v>
      </c>
      <c r="D50" s="139"/>
      <c r="E50" s="131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62"/>
      <c r="V50" s="131"/>
      <c r="W50" s="131"/>
      <c r="X50" s="330"/>
      <c r="Y50" s="329"/>
      <c r="Z50" s="329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2"/>
      <c r="AM50" s="333"/>
      <c r="AN50" s="131"/>
    </row>
    <row r="51" spans="1:40" ht="27" customHeight="1">
      <c r="A51" s="131"/>
      <c r="B51" s="165"/>
      <c r="C51" s="28"/>
      <c r="D51" s="166" t="str">
        <f>AR16</f>
        <v>健生放課後等デイサービス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162"/>
      <c r="V51" s="131"/>
      <c r="W51" s="131"/>
      <c r="X51" s="334" t="s">
        <v>72</v>
      </c>
      <c r="Y51" s="335"/>
      <c r="Z51" s="335"/>
      <c r="AA51" s="331">
        <f>W39</f>
        <v>1200</v>
      </c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6" t="s">
        <v>14</v>
      </c>
      <c r="AM51" s="337"/>
      <c r="AN51" s="131"/>
    </row>
    <row r="52" spans="1:40" ht="11.25" customHeight="1">
      <c r="A52" s="131"/>
      <c r="B52" s="163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62"/>
      <c r="V52" s="131"/>
      <c r="W52" s="131"/>
      <c r="X52" s="36"/>
      <c r="Y52" s="4"/>
      <c r="Z52" s="4"/>
      <c r="AA52" s="4"/>
      <c r="AB52" s="4"/>
      <c r="AC52" s="4"/>
      <c r="AD52" s="4"/>
      <c r="AE52" s="4"/>
      <c r="AF52" s="139"/>
      <c r="AG52" s="6"/>
      <c r="AH52" s="12"/>
      <c r="AI52" s="12"/>
      <c r="AJ52" s="12"/>
      <c r="AK52" s="12"/>
      <c r="AL52" s="131"/>
      <c r="AM52" s="38"/>
      <c r="AN52" s="131"/>
    </row>
    <row r="53" spans="1:40" ht="12" customHeight="1" thickBot="1">
      <c r="A53" s="131"/>
      <c r="B53" s="45" t="s">
        <v>18</v>
      </c>
      <c r="C53" s="46"/>
      <c r="D53" s="46" t="str">
        <f>AR19</f>
        <v>０３－００００－０００１</v>
      </c>
      <c r="E53" s="46"/>
      <c r="F53" s="46"/>
      <c r="G53" s="46"/>
      <c r="H53" s="46"/>
      <c r="I53" s="46"/>
      <c r="J53" s="46"/>
      <c r="K53" s="46"/>
      <c r="L53" s="46"/>
      <c r="M53" s="167"/>
      <c r="N53" s="167"/>
      <c r="O53" s="167"/>
      <c r="P53" s="167"/>
      <c r="Q53" s="167"/>
      <c r="R53" s="167"/>
      <c r="S53" s="167"/>
      <c r="T53" s="167"/>
      <c r="U53" s="168"/>
      <c r="V53" s="131"/>
      <c r="W53" s="131"/>
      <c r="X53" s="169"/>
      <c r="Y53" s="170"/>
      <c r="Z53" s="170"/>
      <c r="AA53" s="170"/>
      <c r="AB53" s="170"/>
      <c r="AC53" s="170"/>
      <c r="AD53" s="170"/>
      <c r="AE53" s="170"/>
      <c r="AF53" s="170"/>
      <c r="AG53" s="54"/>
      <c r="AH53" s="55"/>
      <c r="AI53" s="55"/>
      <c r="AJ53" s="55"/>
      <c r="AK53" s="55"/>
      <c r="AL53" s="55"/>
      <c r="AM53" s="56"/>
      <c r="AN53" s="131"/>
    </row>
    <row r="54" spans="1:40" ht="13.5" customHeight="1">
      <c r="A54" s="13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31"/>
      <c r="V54" s="131"/>
      <c r="W54" s="131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131"/>
      <c r="AM54" s="131"/>
      <c r="AN54" s="131"/>
    </row>
    <row r="55" spans="1:40" ht="12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131"/>
      <c r="AM55" s="131"/>
      <c r="AN55" s="131"/>
    </row>
    <row r="56" spans="1:40" ht="12.7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31"/>
      <c r="AH56" s="33"/>
      <c r="AI56" s="31"/>
      <c r="AJ56" s="34" t="s">
        <v>12</v>
      </c>
      <c r="AK56" s="33"/>
      <c r="AL56" s="32" t="s">
        <v>12</v>
      </c>
      <c r="AM56" s="33"/>
      <c r="AN56" s="34" t="s">
        <v>11</v>
      </c>
    </row>
    <row r="57" spans="1:40" ht="12.7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31"/>
      <c r="AH57" s="33"/>
      <c r="AI57" s="31"/>
      <c r="AJ57" s="34"/>
      <c r="AK57" s="33"/>
      <c r="AL57" s="32"/>
      <c r="AM57" s="33"/>
      <c r="AN57" s="34"/>
    </row>
    <row r="58" spans="1:40" ht="12.75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31"/>
      <c r="AH58" s="33"/>
      <c r="AI58" s="31"/>
      <c r="AJ58" s="34"/>
      <c r="AK58" s="33"/>
      <c r="AL58" s="32"/>
      <c r="AM58" s="33"/>
      <c r="AN58" s="34"/>
    </row>
    <row r="59" spans="1:40" ht="15">
      <c r="A59" s="92"/>
      <c r="B59" s="92"/>
      <c r="C59" s="92"/>
      <c r="D59" s="92"/>
      <c r="E59" s="92"/>
      <c r="F59" s="93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4"/>
      <c r="V59" s="131"/>
      <c r="W59" s="131"/>
      <c r="X59" s="131"/>
      <c r="Y59" s="338" t="s">
        <v>76</v>
      </c>
      <c r="Z59" s="338"/>
      <c r="AA59" s="338"/>
      <c r="AB59" s="339"/>
      <c r="AC59" s="339"/>
      <c r="AD59" s="115" t="s">
        <v>75</v>
      </c>
      <c r="AE59" s="339"/>
      <c r="AF59" s="339"/>
      <c r="AG59" s="338" t="s">
        <v>74</v>
      </c>
      <c r="AH59" s="339"/>
      <c r="AI59" s="116"/>
      <c r="AJ59" s="338" t="s">
        <v>73</v>
      </c>
      <c r="AK59" s="339"/>
      <c r="AL59" s="131"/>
      <c r="AM59" s="131"/>
      <c r="AN59" s="131"/>
    </row>
    <row r="60" spans="1:40" ht="14.25">
      <c r="A60" s="92"/>
      <c r="B60" s="92"/>
      <c r="C60" s="92"/>
      <c r="D60" s="92"/>
      <c r="E60" s="92"/>
      <c r="F60" s="95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4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</row>
    <row r="61" spans="1:40" ht="14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4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</row>
    <row r="62" spans="1:40" ht="14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4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</row>
    <row r="63" spans="1:40" ht="18.75">
      <c r="A63" s="92"/>
      <c r="B63" s="130" t="str">
        <f>AR27</f>
        <v>健生太郎</v>
      </c>
      <c r="C63" s="97"/>
      <c r="D63" s="97"/>
      <c r="E63" s="97"/>
      <c r="F63" s="97"/>
      <c r="G63" s="97" t="s">
        <v>66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4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spans="1:40" ht="14.25">
      <c r="A64" s="92"/>
      <c r="B64" s="98"/>
      <c r="C64" s="98"/>
      <c r="D64" s="98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</row>
    <row r="65" spans="1:40" ht="14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4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</row>
    <row r="66" spans="1:40" ht="23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18"/>
      <c r="N66" s="118"/>
      <c r="O66" s="118"/>
      <c r="P66" s="118"/>
      <c r="Q66" s="118"/>
      <c r="R66" s="118"/>
      <c r="S66" s="118"/>
      <c r="T66" s="118"/>
      <c r="U66" s="118"/>
      <c r="V66" s="119"/>
      <c r="W66" s="131"/>
      <c r="X66" s="131"/>
      <c r="Y66" s="131"/>
      <c r="Z66" s="131"/>
      <c r="AA66" s="116" t="str">
        <f>AR16</f>
        <v>健生放課後等デイサービス</v>
      </c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</row>
    <row r="67" spans="1:40" ht="18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4"/>
      <c r="P67" s="92"/>
      <c r="Q67" s="92"/>
      <c r="R67" s="92"/>
      <c r="S67" s="92"/>
      <c r="T67" s="92"/>
      <c r="U67" s="94"/>
      <c r="V67" s="131"/>
      <c r="W67" s="131"/>
      <c r="X67" s="131"/>
      <c r="Y67" s="131"/>
      <c r="Z67" s="131"/>
      <c r="AA67" s="117">
        <f>AR22</f>
        <v>0</v>
      </c>
      <c r="AB67" s="131"/>
      <c r="AC67" s="131"/>
      <c r="AD67" s="131"/>
      <c r="AE67" s="131"/>
      <c r="AF67" s="131"/>
      <c r="AG67" s="131"/>
      <c r="AH67" s="131"/>
      <c r="AI67" s="82" t="s">
        <v>78</v>
      </c>
      <c r="AJ67" s="131"/>
      <c r="AK67" s="131"/>
      <c r="AL67" s="131"/>
      <c r="AM67" s="131"/>
      <c r="AN67" s="131"/>
    </row>
    <row r="68" spans="1:40" ht="14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4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spans="1:40" ht="14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4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</row>
    <row r="70" spans="1:40" ht="21">
      <c r="A70" s="92"/>
      <c r="B70" s="92"/>
      <c r="C70" s="92"/>
      <c r="D70" s="92"/>
      <c r="E70" s="92" t="s">
        <v>79</v>
      </c>
      <c r="F70" s="93"/>
      <c r="G70" s="340" t="s">
        <v>80</v>
      </c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</row>
    <row r="71" spans="1:40" ht="14.25">
      <c r="A71" s="92"/>
      <c r="B71" s="92"/>
      <c r="C71" s="92"/>
      <c r="D71" s="92"/>
      <c r="E71" s="92"/>
      <c r="F71" s="95"/>
      <c r="G71" s="95" t="s">
        <v>81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4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</row>
    <row r="72" spans="1:40" ht="14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2"/>
      <c r="U72" s="94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</row>
    <row r="73" spans="1:40" ht="14.25">
      <c r="A73" s="98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4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</row>
    <row r="74" spans="1:40" ht="14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9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</row>
    <row r="75" spans="1:40" ht="14.25">
      <c r="A75" s="98"/>
      <c r="B75" s="341" t="str">
        <f>AR28</f>
        <v>健生次郎</v>
      </c>
      <c r="C75" s="341"/>
      <c r="D75" s="341"/>
      <c r="E75" s="92" t="s">
        <v>99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4"/>
      <c r="V75" s="131"/>
      <c r="W75" s="131"/>
      <c r="X75" s="131"/>
      <c r="Y75" s="342" t="str">
        <f>AR32</f>
        <v>千代田</v>
      </c>
      <c r="Z75" s="342"/>
      <c r="AA75" s="342"/>
      <c r="AB75" s="342"/>
      <c r="AC75" s="114" t="s">
        <v>100</v>
      </c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spans="1:40" ht="14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9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</row>
    <row r="77" spans="1:40" ht="14.25">
      <c r="A77" s="98"/>
      <c r="B77" s="92" t="s">
        <v>82</v>
      </c>
      <c r="C77" s="92"/>
      <c r="D77" s="92"/>
      <c r="E77" s="92"/>
      <c r="F77" s="92"/>
      <c r="G77" s="92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9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</row>
    <row r="78" spans="1:42" ht="14.2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2"/>
      <c r="U78" s="94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P78" t="s">
        <v>104</v>
      </c>
    </row>
    <row r="79" spans="1:40" ht="14.25">
      <c r="A79" s="98"/>
      <c r="B79" s="92" t="s">
        <v>103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4"/>
      <c r="V79" s="131"/>
      <c r="W79" s="131"/>
      <c r="X79" s="342" t="str">
        <f>AR32</f>
        <v>千代田</v>
      </c>
      <c r="Y79" s="342"/>
      <c r="Z79" s="342"/>
      <c r="AA79" s="114" t="s">
        <v>105</v>
      </c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</row>
    <row r="80" spans="1:40" ht="14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2"/>
      <c r="U80" s="94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</row>
    <row r="81" spans="1:40" ht="14.25">
      <c r="A81" s="98"/>
      <c r="B81" s="98"/>
      <c r="C81" s="98"/>
      <c r="D81" s="98"/>
      <c r="E81" s="98"/>
      <c r="F81" s="98"/>
      <c r="G81" s="98"/>
      <c r="H81" s="98"/>
      <c r="I81" s="98"/>
      <c r="J81" s="131"/>
      <c r="K81" s="98"/>
      <c r="L81" s="98"/>
      <c r="M81" s="98"/>
      <c r="N81" s="98"/>
      <c r="O81" s="98"/>
      <c r="P81" s="98"/>
      <c r="Q81" s="98"/>
      <c r="R81" s="98"/>
      <c r="S81" s="98"/>
      <c r="T81" s="98" t="s">
        <v>83</v>
      </c>
      <c r="U81" s="94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</row>
    <row r="82" spans="1:40" ht="14.25">
      <c r="A82" s="98"/>
      <c r="B82" s="96"/>
      <c r="C82" s="96"/>
      <c r="D82" s="96"/>
      <c r="E82" s="96"/>
      <c r="F82" s="96"/>
      <c r="G82" s="96"/>
      <c r="H82" s="96"/>
      <c r="I82" s="96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2"/>
      <c r="U82" s="94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</row>
    <row r="83" spans="1:40" ht="14.25">
      <c r="A83" s="98"/>
      <c r="B83" s="100"/>
      <c r="C83" s="101"/>
      <c r="D83" s="101"/>
      <c r="E83" s="101"/>
      <c r="F83" s="101"/>
      <c r="G83" s="101"/>
      <c r="H83" s="101"/>
      <c r="I83" s="102"/>
      <c r="J83" s="343" t="str">
        <f>P11</f>
        <v>令和元年８月</v>
      </c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5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</row>
    <row r="84" spans="1:42" ht="17.25">
      <c r="A84" s="98"/>
      <c r="B84" s="128" t="s">
        <v>84</v>
      </c>
      <c r="C84" s="98"/>
      <c r="D84" s="98"/>
      <c r="E84" s="98"/>
      <c r="F84" s="98"/>
      <c r="G84" s="98"/>
      <c r="H84" s="98"/>
      <c r="I84" s="103"/>
      <c r="J84" s="346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8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P84" s="98"/>
    </row>
    <row r="85" spans="1:40" ht="14.25">
      <c r="A85" s="98"/>
      <c r="B85" s="104"/>
      <c r="C85" s="96"/>
      <c r="D85" s="96"/>
      <c r="E85" s="96"/>
      <c r="F85" s="96"/>
      <c r="G85" s="96"/>
      <c r="H85" s="96"/>
      <c r="I85" s="105"/>
      <c r="J85" s="349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</row>
    <row r="86" spans="1:40" ht="14.25">
      <c r="A86" s="98"/>
      <c r="B86" s="106"/>
      <c r="C86" s="101"/>
      <c r="D86" s="101"/>
      <c r="E86" s="101"/>
      <c r="F86" s="101"/>
      <c r="G86" s="101"/>
      <c r="H86" s="101"/>
      <c r="I86" s="102"/>
      <c r="J86" s="352" t="s">
        <v>86</v>
      </c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4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</row>
    <row r="87" spans="1:42" ht="18.75">
      <c r="A87" s="98"/>
      <c r="B87" s="129" t="s">
        <v>85</v>
      </c>
      <c r="C87" s="98"/>
      <c r="D87" s="98"/>
      <c r="E87" s="98"/>
      <c r="F87" s="98"/>
      <c r="G87" s="98"/>
      <c r="H87" s="98"/>
      <c r="I87" s="103"/>
      <c r="J87" s="355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7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P87" s="98"/>
    </row>
    <row r="88" spans="1:40" ht="14.25">
      <c r="A88" s="98"/>
      <c r="B88" s="104"/>
      <c r="C88" s="96"/>
      <c r="D88" s="96"/>
      <c r="E88" s="96"/>
      <c r="F88" s="96"/>
      <c r="G88" s="96"/>
      <c r="H88" s="96"/>
      <c r="I88" s="105"/>
      <c r="J88" s="358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60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</row>
    <row r="89" spans="1:40" ht="14.25">
      <c r="A89" s="98"/>
      <c r="B89" s="106"/>
      <c r="C89" s="101"/>
      <c r="D89" s="101"/>
      <c r="E89" s="101"/>
      <c r="F89" s="101"/>
      <c r="G89" s="101"/>
      <c r="H89" s="101"/>
      <c r="I89" s="102"/>
      <c r="J89" s="367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9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</row>
    <row r="90" spans="1:42" ht="18.75">
      <c r="A90" s="98"/>
      <c r="B90" s="129" t="s">
        <v>87</v>
      </c>
      <c r="C90" s="98"/>
      <c r="D90" s="98"/>
      <c r="E90" s="98"/>
      <c r="F90" s="98"/>
      <c r="G90" s="98"/>
      <c r="H90" s="98"/>
      <c r="I90" s="103"/>
      <c r="J90" s="100"/>
      <c r="K90" s="98"/>
      <c r="L90" s="107"/>
      <c r="M90" s="107"/>
      <c r="N90" s="107"/>
      <c r="O90" s="107"/>
      <c r="P90" s="107"/>
      <c r="Q90" s="370" t="s">
        <v>76</v>
      </c>
      <c r="R90" s="370"/>
      <c r="S90" s="370"/>
      <c r="T90" s="127"/>
      <c r="U90" s="371" t="s">
        <v>75</v>
      </c>
      <c r="V90" s="371"/>
      <c r="W90" s="371"/>
      <c r="X90" s="171"/>
      <c r="Y90" s="123" t="s">
        <v>106</v>
      </c>
      <c r="Z90" s="372"/>
      <c r="AA90" s="372"/>
      <c r="AB90" s="123" t="s">
        <v>73</v>
      </c>
      <c r="AC90" s="139"/>
      <c r="AD90" s="162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P90" s="107"/>
    </row>
    <row r="91" spans="1:40" ht="14.25">
      <c r="A91" s="98"/>
      <c r="B91" s="104"/>
      <c r="C91" s="96"/>
      <c r="D91" s="96"/>
      <c r="E91" s="96"/>
      <c r="F91" s="96"/>
      <c r="G91" s="96"/>
      <c r="H91" s="96"/>
      <c r="I91" s="105"/>
      <c r="J91" s="373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5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</row>
    <row r="92" spans="1:40" ht="14.25">
      <c r="A92" s="98"/>
      <c r="B92" s="106"/>
      <c r="C92" s="101"/>
      <c r="D92" s="101"/>
      <c r="E92" s="101"/>
      <c r="F92" s="101"/>
      <c r="G92" s="101"/>
      <c r="H92" s="101"/>
      <c r="I92" s="102"/>
      <c r="J92" s="106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24"/>
      <c r="V92" s="133"/>
      <c r="W92" s="133"/>
      <c r="X92" s="133"/>
      <c r="Y92" s="133"/>
      <c r="Z92" s="133"/>
      <c r="AA92" s="133"/>
      <c r="AB92" s="133"/>
      <c r="AC92" s="133"/>
      <c r="AD92" s="134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</row>
    <row r="93" spans="1:40" ht="18.75">
      <c r="A93" s="98"/>
      <c r="B93" s="129" t="s">
        <v>88</v>
      </c>
      <c r="C93" s="98"/>
      <c r="D93" s="98"/>
      <c r="E93" s="98"/>
      <c r="F93" s="98"/>
      <c r="G93" s="98"/>
      <c r="H93" s="98"/>
      <c r="I93" s="103"/>
      <c r="J93" s="100"/>
      <c r="K93" s="98"/>
      <c r="L93" s="98"/>
      <c r="M93" s="98"/>
      <c r="N93" s="98"/>
      <c r="O93" s="98"/>
      <c r="P93" s="99"/>
      <c r="Q93" s="98"/>
      <c r="R93" s="122" t="s">
        <v>95</v>
      </c>
      <c r="S93" s="364">
        <f>S102</f>
        <v>100460</v>
      </c>
      <c r="T93" s="365"/>
      <c r="U93" s="365"/>
      <c r="V93" s="365"/>
      <c r="W93" s="365"/>
      <c r="X93" s="365"/>
      <c r="Y93" s="365"/>
      <c r="Z93" s="125" t="s">
        <v>13</v>
      </c>
      <c r="AA93" s="139"/>
      <c r="AB93" s="139"/>
      <c r="AC93" s="139"/>
      <c r="AD93" s="162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</row>
    <row r="94" spans="1:40" ht="14.25">
      <c r="A94" s="98"/>
      <c r="B94" s="104"/>
      <c r="C94" s="96"/>
      <c r="D94" s="96"/>
      <c r="E94" s="96"/>
      <c r="F94" s="96"/>
      <c r="G94" s="96"/>
      <c r="H94" s="96"/>
      <c r="I94" s="105"/>
      <c r="J94" s="104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126"/>
      <c r="V94" s="167"/>
      <c r="W94" s="167"/>
      <c r="X94" s="167"/>
      <c r="Y94" s="167"/>
      <c r="Z94" s="167"/>
      <c r="AA94" s="167"/>
      <c r="AB94" s="167"/>
      <c r="AC94" s="167"/>
      <c r="AD94" s="168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</row>
    <row r="95" spans="1:40" ht="14.25">
      <c r="A95" s="98"/>
      <c r="B95" s="100"/>
      <c r="C95" s="98"/>
      <c r="D95" s="98"/>
      <c r="E95" s="108"/>
      <c r="F95" s="385" t="s">
        <v>89</v>
      </c>
      <c r="G95" s="385"/>
      <c r="H95" s="385"/>
      <c r="I95" s="386"/>
      <c r="J95" s="106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24"/>
      <c r="V95" s="133"/>
      <c r="W95" s="133"/>
      <c r="X95" s="133"/>
      <c r="Y95" s="133"/>
      <c r="Z95" s="133"/>
      <c r="AA95" s="133"/>
      <c r="AB95" s="133"/>
      <c r="AC95" s="133"/>
      <c r="AD95" s="134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</row>
    <row r="96" spans="1:40" ht="18.75">
      <c r="A96" s="98"/>
      <c r="B96" s="100"/>
      <c r="C96" s="98"/>
      <c r="D96" s="98"/>
      <c r="E96" s="108"/>
      <c r="F96" s="385"/>
      <c r="G96" s="385"/>
      <c r="H96" s="385"/>
      <c r="I96" s="386"/>
      <c r="J96" s="100"/>
      <c r="K96" s="98"/>
      <c r="L96" s="98"/>
      <c r="M96" s="98"/>
      <c r="N96" s="98"/>
      <c r="O96" s="98"/>
      <c r="P96" s="99"/>
      <c r="Q96" s="98"/>
      <c r="R96" s="122" t="s">
        <v>95</v>
      </c>
      <c r="S96" s="364">
        <f>U25</f>
        <v>105060</v>
      </c>
      <c r="T96" s="365"/>
      <c r="U96" s="365"/>
      <c r="V96" s="365"/>
      <c r="W96" s="365"/>
      <c r="X96" s="365"/>
      <c r="Y96" s="365"/>
      <c r="Z96" s="125" t="s">
        <v>13</v>
      </c>
      <c r="AA96" s="139"/>
      <c r="AB96" s="139"/>
      <c r="AC96" s="139"/>
      <c r="AD96" s="162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</row>
    <row r="97" spans="1:40" ht="14.25">
      <c r="A97" s="98"/>
      <c r="B97" s="100"/>
      <c r="C97" s="98"/>
      <c r="D97" s="98"/>
      <c r="E97" s="108"/>
      <c r="F97" s="109"/>
      <c r="G97" s="366" t="s">
        <v>90</v>
      </c>
      <c r="H97" s="366"/>
      <c r="I97" s="110"/>
      <c r="J97" s="104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126"/>
      <c r="V97" s="167"/>
      <c r="W97" s="167"/>
      <c r="X97" s="167"/>
      <c r="Y97" s="167"/>
      <c r="Z97" s="167"/>
      <c r="AA97" s="167"/>
      <c r="AB97" s="167"/>
      <c r="AC97" s="167"/>
      <c r="AD97" s="168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</row>
    <row r="98" spans="1:40" ht="14.25">
      <c r="A98" s="98"/>
      <c r="B98" s="100"/>
      <c r="C98" s="98"/>
      <c r="D98" s="98"/>
      <c r="E98" s="108"/>
      <c r="F98" s="387" t="s">
        <v>91</v>
      </c>
      <c r="G98" s="387"/>
      <c r="H98" s="387"/>
      <c r="I98" s="388"/>
      <c r="J98" s="106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24"/>
      <c r="V98" s="133"/>
      <c r="W98" s="133"/>
      <c r="X98" s="133"/>
      <c r="Y98" s="133"/>
      <c r="Z98" s="133"/>
      <c r="AA98" s="133"/>
      <c r="AB98" s="133"/>
      <c r="AC98" s="133"/>
      <c r="AD98" s="134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</row>
    <row r="99" spans="1:48" ht="18.75">
      <c r="A99" s="98"/>
      <c r="B99" s="361" t="s">
        <v>92</v>
      </c>
      <c r="C99" s="362"/>
      <c r="D99" s="362"/>
      <c r="E99" s="363"/>
      <c r="F99" s="387"/>
      <c r="G99" s="387"/>
      <c r="H99" s="387"/>
      <c r="I99" s="388"/>
      <c r="J99" s="100"/>
      <c r="K99" s="98"/>
      <c r="L99" s="98"/>
      <c r="M99" s="98"/>
      <c r="N99" s="98"/>
      <c r="O99" s="98"/>
      <c r="P99" s="99"/>
      <c r="Q99" s="98"/>
      <c r="R99" s="122" t="s">
        <v>95</v>
      </c>
      <c r="S99" s="364">
        <f>W29</f>
        <v>4600</v>
      </c>
      <c r="T99" s="365"/>
      <c r="U99" s="365"/>
      <c r="V99" s="365"/>
      <c r="W99" s="365"/>
      <c r="X99" s="365"/>
      <c r="Y99" s="365"/>
      <c r="Z99" s="125" t="s">
        <v>13</v>
      </c>
      <c r="AA99" s="139"/>
      <c r="AB99" s="139"/>
      <c r="AC99" s="139"/>
      <c r="AD99" s="162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P99" s="98"/>
      <c r="AQ99" s="98"/>
      <c r="AR99" s="98"/>
      <c r="AS99" s="98"/>
      <c r="AT99" s="94"/>
      <c r="AU99" s="98"/>
      <c r="AV99" s="98"/>
    </row>
    <row r="100" spans="1:48" ht="14.25">
      <c r="A100" s="92"/>
      <c r="B100" s="361"/>
      <c r="C100" s="362"/>
      <c r="D100" s="362"/>
      <c r="E100" s="363"/>
      <c r="F100" s="111"/>
      <c r="G100" s="366" t="s">
        <v>93</v>
      </c>
      <c r="H100" s="366"/>
      <c r="I100" s="112"/>
      <c r="J100" s="104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126"/>
      <c r="V100" s="167"/>
      <c r="W100" s="167"/>
      <c r="X100" s="167"/>
      <c r="Y100" s="167"/>
      <c r="Z100" s="167"/>
      <c r="AA100" s="167"/>
      <c r="AB100" s="167"/>
      <c r="AC100" s="167"/>
      <c r="AD100" s="168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P100" s="111"/>
      <c r="AQ100" s="111"/>
      <c r="AR100" s="111"/>
      <c r="AS100" s="111"/>
      <c r="AT100" s="111"/>
      <c r="AU100" s="111"/>
      <c r="AV100" s="111"/>
    </row>
    <row r="101" spans="1:48" ht="14.25">
      <c r="A101" s="92"/>
      <c r="B101" s="100"/>
      <c r="C101" s="98"/>
      <c r="D101" s="98"/>
      <c r="E101" s="108"/>
      <c r="F101" s="376" t="s">
        <v>94</v>
      </c>
      <c r="G101" s="377"/>
      <c r="H101" s="377"/>
      <c r="I101" s="378"/>
      <c r="J101" s="106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24"/>
      <c r="V101" s="133"/>
      <c r="W101" s="133"/>
      <c r="X101" s="133"/>
      <c r="Y101" s="133"/>
      <c r="Z101" s="133"/>
      <c r="AA101" s="133"/>
      <c r="AB101" s="133"/>
      <c r="AC101" s="133"/>
      <c r="AD101" s="134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P101" s="98"/>
      <c r="AQ101" s="98"/>
      <c r="AR101" s="98"/>
      <c r="AS101" s="98"/>
      <c r="AT101" s="98"/>
      <c r="AU101" s="98"/>
      <c r="AV101" s="98"/>
    </row>
    <row r="102" spans="1:48" ht="18.75">
      <c r="A102" s="92"/>
      <c r="B102" s="100"/>
      <c r="C102" s="98"/>
      <c r="D102" s="98"/>
      <c r="E102" s="108"/>
      <c r="F102" s="379"/>
      <c r="G102" s="380"/>
      <c r="H102" s="380"/>
      <c r="I102" s="381"/>
      <c r="J102" s="100"/>
      <c r="K102" s="98"/>
      <c r="L102" s="98"/>
      <c r="M102" s="98"/>
      <c r="N102" s="98"/>
      <c r="O102" s="98"/>
      <c r="P102" s="99"/>
      <c r="Q102" s="98"/>
      <c r="R102" s="122" t="s">
        <v>95</v>
      </c>
      <c r="S102" s="364">
        <f>S96-S99</f>
        <v>100460</v>
      </c>
      <c r="T102" s="365"/>
      <c r="U102" s="365"/>
      <c r="V102" s="365"/>
      <c r="W102" s="365"/>
      <c r="X102" s="365"/>
      <c r="Y102" s="365"/>
      <c r="Z102" s="125" t="s">
        <v>13</v>
      </c>
      <c r="AA102" s="139"/>
      <c r="AB102" s="139"/>
      <c r="AC102" s="139"/>
      <c r="AD102" s="162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P102" s="98"/>
      <c r="AQ102" s="98"/>
      <c r="AR102" s="98"/>
      <c r="AS102" s="98"/>
      <c r="AT102" s="94"/>
      <c r="AU102" s="98"/>
      <c r="AV102" s="98"/>
    </row>
    <row r="103" spans="1:40" ht="14.25">
      <c r="A103" s="92"/>
      <c r="B103" s="104"/>
      <c r="C103" s="96"/>
      <c r="D103" s="96"/>
      <c r="E103" s="113"/>
      <c r="F103" s="382" t="s">
        <v>96</v>
      </c>
      <c r="G103" s="383"/>
      <c r="H103" s="383"/>
      <c r="I103" s="384"/>
      <c r="J103" s="104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126"/>
      <c r="V103" s="167"/>
      <c r="W103" s="167"/>
      <c r="X103" s="167"/>
      <c r="Y103" s="167"/>
      <c r="Z103" s="167"/>
      <c r="AA103" s="167"/>
      <c r="AB103" s="167"/>
      <c r="AC103" s="167"/>
      <c r="AD103" s="168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</row>
    <row r="104" spans="1:40" ht="12.75">
      <c r="A104" s="131"/>
      <c r="B104" s="131"/>
      <c r="C104" s="131"/>
      <c r="D104" s="131"/>
      <c r="E104" s="131"/>
      <c r="F104" s="131"/>
      <c r="G104" s="86" t="s">
        <v>107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</row>
    <row r="105" spans="1:40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</row>
  </sheetData>
  <sheetProtection/>
  <mergeCells count="181">
    <mergeCell ref="B36:N36"/>
    <mergeCell ref="O36:Q36"/>
    <mergeCell ref="R36:S36"/>
    <mergeCell ref="U36:Y36"/>
    <mergeCell ref="Z36:AM36"/>
    <mergeCell ref="AR21:AS21"/>
    <mergeCell ref="B35:N35"/>
    <mergeCell ref="O35:Q35"/>
    <mergeCell ref="R35:S35"/>
    <mergeCell ref="U35:Y35"/>
    <mergeCell ref="X51:Z51"/>
    <mergeCell ref="Z35:AM35"/>
    <mergeCell ref="S96:Y96"/>
    <mergeCell ref="S99:Y99"/>
    <mergeCell ref="S102:Y102"/>
    <mergeCell ref="B20:N20"/>
    <mergeCell ref="O20:Q20"/>
    <mergeCell ref="R20:S20"/>
    <mergeCell ref="U20:Y20"/>
    <mergeCell ref="B21:N21"/>
    <mergeCell ref="Q90:S90"/>
    <mergeCell ref="U90:W90"/>
    <mergeCell ref="Z90:AA90"/>
    <mergeCell ref="S93:Y93"/>
    <mergeCell ref="B75:D75"/>
    <mergeCell ref="Y75:AB75"/>
    <mergeCell ref="X79:Z79"/>
    <mergeCell ref="J83:AD85"/>
    <mergeCell ref="F103:I103"/>
    <mergeCell ref="AJ59:AK59"/>
    <mergeCell ref="AG59:AH59"/>
    <mergeCell ref="AE59:AF59"/>
    <mergeCell ref="AB59:AC59"/>
    <mergeCell ref="Y59:AA59"/>
    <mergeCell ref="G70:AA70"/>
    <mergeCell ref="J86:AD88"/>
    <mergeCell ref="J89:AD89"/>
    <mergeCell ref="J91:AD91"/>
    <mergeCell ref="F95:I96"/>
    <mergeCell ref="G97:H97"/>
    <mergeCell ref="F98:I99"/>
    <mergeCell ref="B99:E100"/>
    <mergeCell ref="G100:H100"/>
    <mergeCell ref="F101:I102"/>
    <mergeCell ref="AL43:AN43"/>
    <mergeCell ref="AJ43:AK43"/>
    <mergeCell ref="AG43:AH43"/>
    <mergeCell ref="AE43:AF43"/>
    <mergeCell ref="AB43:AC43"/>
    <mergeCell ref="X49:Z50"/>
    <mergeCell ref="J48:K48"/>
    <mergeCell ref="M48:N48"/>
    <mergeCell ref="P48:Q48"/>
    <mergeCell ref="AR27:AS27"/>
    <mergeCell ref="AR28:AS28"/>
    <mergeCell ref="AR29:AU29"/>
    <mergeCell ref="O39:Q39"/>
    <mergeCell ref="U39:V39"/>
    <mergeCell ref="W39:Y39"/>
    <mergeCell ref="Z39:AM39"/>
    <mergeCell ref="AR22:AS22"/>
    <mergeCell ref="Z20:AM20"/>
    <mergeCell ref="AR20:AS20"/>
    <mergeCell ref="U21:Y21"/>
    <mergeCell ref="B19:N19"/>
    <mergeCell ref="O19:Q19"/>
    <mergeCell ref="R19:S19"/>
    <mergeCell ref="R21:S21"/>
    <mergeCell ref="O21:Q21"/>
    <mergeCell ref="Z19:AM19"/>
    <mergeCell ref="AR16:AT16"/>
    <mergeCell ref="AR17:AV17"/>
    <mergeCell ref="AR18:AS18"/>
    <mergeCell ref="AR19:AS19"/>
    <mergeCell ref="E2:P4"/>
    <mergeCell ref="E5:L5"/>
    <mergeCell ref="B10:K11"/>
    <mergeCell ref="Z33:AM33"/>
    <mergeCell ref="B34:N34"/>
    <mergeCell ref="O34:Q34"/>
    <mergeCell ref="R34:S34"/>
    <mergeCell ref="U34:Y34"/>
    <mergeCell ref="Z34:AM34"/>
    <mergeCell ref="O27:Q27"/>
    <mergeCell ref="R27:S27"/>
    <mergeCell ref="U27:Y27"/>
    <mergeCell ref="Z27:AM27"/>
    <mergeCell ref="B28:N28"/>
    <mergeCell ref="O28:S28"/>
    <mergeCell ref="U28:Y28"/>
    <mergeCell ref="Z28:AM28"/>
    <mergeCell ref="U29:V29"/>
    <mergeCell ref="W29:Y29"/>
    <mergeCell ref="O32:S32"/>
    <mergeCell ref="U32:Y32"/>
    <mergeCell ref="Z32:AM32"/>
    <mergeCell ref="U25:Y25"/>
    <mergeCell ref="Z25:AM25"/>
    <mergeCell ref="O26:Q26"/>
    <mergeCell ref="R26:S26"/>
    <mergeCell ref="U26:Y26"/>
    <mergeCell ref="Z26:AM26"/>
    <mergeCell ref="Z23:AM23"/>
    <mergeCell ref="Z14:AM14"/>
    <mergeCell ref="O24:Q24"/>
    <mergeCell ref="R24:S24"/>
    <mergeCell ref="U24:Y24"/>
    <mergeCell ref="Z24:AM24"/>
    <mergeCell ref="U17:Y17"/>
    <mergeCell ref="U18:Y18"/>
    <mergeCell ref="U22:Y22"/>
    <mergeCell ref="O25:Q25"/>
    <mergeCell ref="O22:Q22"/>
    <mergeCell ref="U23:Y23"/>
    <mergeCell ref="Z15:AM15"/>
    <mergeCell ref="Z16:AM16"/>
    <mergeCell ref="Z17:AM17"/>
    <mergeCell ref="Z18:AM18"/>
    <mergeCell ref="Z22:AM22"/>
    <mergeCell ref="Z21:AM21"/>
    <mergeCell ref="U19:Y19"/>
    <mergeCell ref="R33:S33"/>
    <mergeCell ref="B24:N24"/>
    <mergeCell ref="B25:N25"/>
    <mergeCell ref="B26:N26"/>
    <mergeCell ref="B27:N27"/>
    <mergeCell ref="R15:S15"/>
    <mergeCell ref="R23:S23"/>
    <mergeCell ref="R22:S22"/>
    <mergeCell ref="R18:S18"/>
    <mergeCell ref="R17:S17"/>
    <mergeCell ref="G1:P1"/>
    <mergeCell ref="Z7:AM7"/>
    <mergeCell ref="AH9:AM9"/>
    <mergeCell ref="AH11:AL11"/>
    <mergeCell ref="R16:S16"/>
    <mergeCell ref="O14:S14"/>
    <mergeCell ref="U14:Y14"/>
    <mergeCell ref="U15:Y15"/>
    <mergeCell ref="U16:Y16"/>
    <mergeCell ref="I9:O9"/>
    <mergeCell ref="AL51:AM51"/>
    <mergeCell ref="O29:Q29"/>
    <mergeCell ref="AE11:AG11"/>
    <mergeCell ref="X11:AD11"/>
    <mergeCell ref="AL45:AM45"/>
    <mergeCell ref="X45:AK45"/>
    <mergeCell ref="AA49:AK50"/>
    <mergeCell ref="AL49:AM50"/>
    <mergeCell ref="P11:W11"/>
    <mergeCell ref="O23:Q23"/>
    <mergeCell ref="B18:N18"/>
    <mergeCell ref="O15:Q15"/>
    <mergeCell ref="O16:Q16"/>
    <mergeCell ref="O17:Q17"/>
    <mergeCell ref="O18:Q18"/>
    <mergeCell ref="AA51:AK51"/>
    <mergeCell ref="B23:N23"/>
    <mergeCell ref="R25:S25"/>
    <mergeCell ref="B33:N33"/>
    <mergeCell ref="O33:Q33"/>
    <mergeCell ref="W2:AL3"/>
    <mergeCell ref="W4:AI4"/>
    <mergeCell ref="AG5:AL5"/>
    <mergeCell ref="B37:N37"/>
    <mergeCell ref="O37:Q37"/>
    <mergeCell ref="R37:S37"/>
    <mergeCell ref="U37:Y37"/>
    <mergeCell ref="Z37:AM37"/>
    <mergeCell ref="B22:N22"/>
    <mergeCell ref="U33:Y33"/>
    <mergeCell ref="B38:N38"/>
    <mergeCell ref="O38:Q38"/>
    <mergeCell ref="R38:S38"/>
    <mergeCell ref="U38:Y38"/>
    <mergeCell ref="Z38:AM38"/>
    <mergeCell ref="P9:W9"/>
    <mergeCell ref="X9:AG9"/>
    <mergeCell ref="B15:N15"/>
    <mergeCell ref="B16:N16"/>
    <mergeCell ref="B17:N17"/>
  </mergeCells>
  <printOptions/>
  <pageMargins left="0.19652779400348663" right="0" top="0" bottom="0.19652779400348663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長谷部 知樹</dc:creator>
  <cp:keywords/>
  <dc:description/>
  <cp:lastModifiedBy>千葉 孝太</cp:lastModifiedBy>
  <cp:lastPrinted>2017-06-22T09:27:01Z</cp:lastPrinted>
  <dcterms:created xsi:type="dcterms:W3CDTF">2017-09-07T23:40:29Z</dcterms:created>
  <dcterms:modified xsi:type="dcterms:W3CDTF">2020-06-23T01:53:00Z</dcterms:modified>
  <cp:category/>
  <cp:version/>
  <cp:contentType/>
  <cp:contentStatus/>
</cp:coreProperties>
</file>